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0956" activeTab="0"/>
  </bookViews>
  <sheets>
    <sheet name="checklist" sheetId="1" r:id="rId1"/>
    <sheet name="leerplan" sheetId="2" r:id="rId2"/>
    <sheet name="Blad3" sheetId="3" r:id="rId3"/>
  </sheets>
  <externalReferences>
    <externalReference r:id="rId6"/>
  </externalReferences>
  <definedNames>
    <definedName name="_xlnm._FilterDatabase" localSheetId="0" hidden="1">'checklist'!$H$1:$U$1</definedName>
    <definedName name="_ftn1" localSheetId="1">'leerplan'!$G$7</definedName>
    <definedName name="_ftnref1" localSheetId="1">'leerplan'!$G$4</definedName>
  </definedNames>
  <calcPr fullCalcOnLoad="1"/>
</workbook>
</file>

<file path=xl/sharedStrings.xml><?xml version="1.0" encoding="utf-8"?>
<sst xmlns="http://schemas.openxmlformats.org/spreadsheetml/2006/main" count="1003" uniqueCount="559">
  <si>
    <t>Les 1 (datum: dd/mm/jj)</t>
  </si>
  <si>
    <t>Les 2 (datum: dd/mm/jj)</t>
  </si>
  <si>
    <t>Les 3 (datum: dd/mm/jj)</t>
  </si>
  <si>
    <t>Les 4 (datum: dd/mm/jj)</t>
  </si>
  <si>
    <t>Les 5 (datum: dd/mm/jj)</t>
  </si>
  <si>
    <t>…</t>
  </si>
  <si>
    <t>Project 1</t>
  </si>
  <si>
    <t>Project 2</t>
  </si>
  <si>
    <t>Project 3</t>
  </si>
  <si>
    <t>Thema 1</t>
  </si>
  <si>
    <t>Thema 2</t>
  </si>
  <si>
    <t>Thema 3</t>
  </si>
  <si>
    <t>Kerncompentie 1</t>
  </si>
  <si>
    <t>C1</t>
  </si>
  <si>
    <t>Kerncompentie 2</t>
  </si>
  <si>
    <t>C2</t>
  </si>
  <si>
    <t>Kerncompetentie 3</t>
  </si>
  <si>
    <t>C3</t>
  </si>
  <si>
    <t>Kerncompetentie 4</t>
  </si>
  <si>
    <t>C4</t>
  </si>
  <si>
    <t>Kerncompetentie 5</t>
  </si>
  <si>
    <t>C5</t>
  </si>
  <si>
    <t>Basiscompetentie</t>
  </si>
  <si>
    <t>AV Nederlands</t>
  </si>
  <si>
    <t>AV Frans</t>
  </si>
  <si>
    <t>AV Mavo / PAV</t>
  </si>
  <si>
    <t>TV Toegepaste informatica</t>
  </si>
  <si>
    <t>frequentie</t>
  </si>
  <si>
    <t>KENNIS</t>
  </si>
  <si>
    <t>VAARDIGHEDEN</t>
  </si>
  <si>
    <t>ATTITUDES</t>
  </si>
  <si>
    <t>K</t>
  </si>
  <si>
    <t>V</t>
  </si>
  <si>
    <t>A</t>
  </si>
  <si>
    <t>III.1</t>
  </si>
  <si>
    <t>III.2</t>
  </si>
  <si>
    <t>III.3</t>
  </si>
  <si>
    <t>III.4</t>
  </si>
  <si>
    <t>III.5</t>
  </si>
  <si>
    <t>III.6</t>
  </si>
  <si>
    <t>III.7</t>
  </si>
  <si>
    <t>III.8</t>
  </si>
  <si>
    <t>III.9</t>
  </si>
  <si>
    <t>III.10</t>
  </si>
  <si>
    <t>III.11</t>
  </si>
  <si>
    <t>III.12</t>
  </si>
  <si>
    <t>III.13</t>
  </si>
  <si>
    <t>III.14</t>
  </si>
  <si>
    <t>III.15</t>
  </si>
  <si>
    <t>III.16</t>
  </si>
  <si>
    <t>III.17</t>
  </si>
  <si>
    <t>III.18</t>
  </si>
  <si>
    <t>III.19</t>
  </si>
  <si>
    <t>III.20</t>
  </si>
  <si>
    <t>III.21</t>
  </si>
  <si>
    <t>III.22</t>
  </si>
  <si>
    <t>III.23</t>
  </si>
  <si>
    <t>III.24</t>
  </si>
  <si>
    <t>III.25</t>
  </si>
  <si>
    <t>III.26</t>
  </si>
  <si>
    <t>III.27</t>
  </si>
  <si>
    <t>III.28</t>
  </si>
  <si>
    <t>III.29</t>
  </si>
  <si>
    <t>III.30</t>
  </si>
  <si>
    <t>III.31</t>
  </si>
  <si>
    <t>III.32</t>
  </si>
  <si>
    <t>III.33</t>
  </si>
  <si>
    <t>III.34</t>
  </si>
  <si>
    <t>III.35</t>
  </si>
  <si>
    <t>III.36</t>
  </si>
  <si>
    <t>III.37</t>
  </si>
  <si>
    <t>III.38</t>
  </si>
  <si>
    <t>III.39</t>
  </si>
  <si>
    <t>III.40</t>
  </si>
  <si>
    <t>III.41</t>
  </si>
  <si>
    <t>III.42</t>
  </si>
  <si>
    <t>III.43</t>
  </si>
  <si>
    <t>III.44</t>
  </si>
  <si>
    <t>III.45</t>
  </si>
  <si>
    <t>III.46</t>
  </si>
  <si>
    <t>III.47</t>
  </si>
  <si>
    <t>III.48</t>
  </si>
  <si>
    <t>III.49</t>
  </si>
  <si>
    <t>de meest voorkomende klachten van klanten en de manier van behandelen</t>
  </si>
  <si>
    <t>klantvriendelijk omgaan met klachten / efficiënt reageren op klachten</t>
  </si>
  <si>
    <t>leren hoe men met probleemsituaties omgaat</t>
  </si>
  <si>
    <t>rustig blijven in noodsituaties</t>
  </si>
  <si>
    <t>leren hoe instructiefiches van apparatuur te lezen</t>
  </si>
  <si>
    <t>vaardig zijn in het uitvoeren van handelingen aansluitend bij de instructiefiches</t>
  </si>
  <si>
    <t>correct handelen</t>
  </si>
  <si>
    <t>De leerling kan vlot gebruik maken van de in het bedrijf gebruikte softwareprogramma's, die aansluiten bij de functie</t>
  </si>
  <si>
    <t>De leerling volgt de ontwikkelingen in de sector en houdt zijn vakkennis bij</t>
  </si>
  <si>
    <t>De leerling kan wisselende omstandigheden goed opvangen</t>
  </si>
  <si>
    <t>aandacht voor lay-out</t>
  </si>
  <si>
    <t>mogelijke vormen van presentatie</t>
  </si>
  <si>
    <t>respecteren van copyright</t>
  </si>
  <si>
    <t>alert zijn voor de ontwikkelingen in de sector</t>
  </si>
  <si>
    <t>vaardig zijn in het herschikken van opdrachten</t>
  </si>
  <si>
    <t>methodes voor het opvolgen van afspraken</t>
  </si>
  <si>
    <t>manieren om corrigerend op te treden</t>
  </si>
  <si>
    <t>opvolgen van teamwerk</t>
  </si>
  <si>
    <t>corrigerend kunnen optreden</t>
  </si>
  <si>
    <t>voorbeeldfunctie</t>
  </si>
  <si>
    <t>energiebewust werken door de juiste aanwending van materialen en toestellen</t>
  </si>
  <si>
    <t>De leerling kan omgaan met klachten van klanten/gasten</t>
  </si>
  <si>
    <t>gevogelte</t>
  </si>
  <si>
    <t>notie hebben van de kostprijs van de verschillende materialen en toestellen en van de kostprijs van herstellingen</t>
  </si>
  <si>
    <t xml:space="preserve">klantvriendelijkheid </t>
  </si>
  <si>
    <t>De leerling kan op een efficiënte manier informatie opzoeken en deze op een aantrekkelijke en overzichtelijke manier presenteren aan de klant</t>
  </si>
  <si>
    <t>veilig werken</t>
  </si>
  <si>
    <t>De leerling kan deskundig  optreden bij onveilige of gevaarlijke situaties</t>
  </si>
  <si>
    <t>De leerling voert regelmatige controles uit ivm gebruikte infrastructuur en apparatuur</t>
  </si>
  <si>
    <t>werken in een organisatie</t>
  </si>
  <si>
    <t>De leerling kan de teamwerking opvolgen en bijsturen waar nodig.</t>
  </si>
  <si>
    <t>procedures bij noodsituaties</t>
  </si>
  <si>
    <r>
      <t xml:space="preserve">kunnen inschatten wat men in probleemsituaties </t>
    </r>
    <r>
      <rPr>
        <b/>
        <sz val="10"/>
        <rFont val="Arial"/>
        <family val="2"/>
      </rPr>
      <t>moet</t>
    </r>
    <r>
      <rPr>
        <sz val="10"/>
        <rFont val="Arial"/>
        <family val="2"/>
      </rPr>
      <t xml:space="preserve"> doen, </t>
    </r>
    <r>
      <rPr>
        <b/>
        <sz val="10"/>
        <rFont val="Arial"/>
        <family val="2"/>
      </rPr>
      <t>mag</t>
    </r>
    <r>
      <rPr>
        <sz val="10"/>
        <rFont val="Arial"/>
        <family val="2"/>
      </rPr>
      <t xml:space="preserve"> doen en </t>
    </r>
    <r>
      <rPr>
        <b/>
        <sz val="10"/>
        <rFont val="Arial"/>
        <family val="2"/>
      </rPr>
      <t xml:space="preserve">niet mag </t>
    </r>
    <r>
      <rPr>
        <sz val="10"/>
        <rFont val="Arial"/>
        <family val="2"/>
      </rPr>
      <t>doen</t>
    </r>
  </si>
  <si>
    <t>kritisch lezen van job advertenties</t>
  </si>
  <si>
    <t xml:space="preserve">een job vinden aansluitend bij de eigen competenties en interesses </t>
  </si>
  <si>
    <t>risicoanalyses leren lezen</t>
  </si>
  <si>
    <t>jobadvertenties raadplegen</t>
  </si>
  <si>
    <t>De leerling kan materiaal, toestellen en lokalen reinigen en desinfecteren.</t>
  </si>
  <si>
    <t>De leerling kan afgewerkte producten en niet verkochte producten bewaren volgens de heersende wetgeving.</t>
  </si>
  <si>
    <t>De leerling kan de administratie en registratie bijhouden, nodig voor het toepassen van de geldende wetgeving.</t>
  </si>
  <si>
    <t>III.50</t>
  </si>
  <si>
    <t>III.51</t>
  </si>
  <si>
    <t>klantgericht werken</t>
  </si>
  <si>
    <t>presentatietechnieken</t>
  </si>
  <si>
    <t>streekgebonden producten</t>
  </si>
  <si>
    <t>regels van gezonde voeding</t>
  </si>
  <si>
    <t>voedingswaarde</t>
  </si>
  <si>
    <t>allergenen</t>
  </si>
  <si>
    <t>werkplaatsreglement</t>
  </si>
  <si>
    <t>veiligheidsvoorschriften bij gebruik apparatuur</t>
  </si>
  <si>
    <t>noties i.v.m. beroepsveiligheid</t>
  </si>
  <si>
    <t>methodes voor het controleren van de werkzaamheden</t>
  </si>
  <si>
    <t>in alle handelingen rekening houden met het werkplaatsreglement</t>
  </si>
  <si>
    <t>veiligheidsinstructiesfiches correct toepassen</t>
  </si>
  <si>
    <t>regels van beroepsveiligheid toepassen</t>
  </si>
  <si>
    <t>nauwkeurigheid / verantwoordelijkheidszin</t>
  </si>
  <si>
    <t>wetgeving toepasselijk voor deze doelstelling</t>
  </si>
  <si>
    <t>algemeen afvalbeheer</t>
  </si>
  <si>
    <t>in alle handelingen rekening houden met de wetgeving toepasselijk voor deze doelstelling</t>
  </si>
  <si>
    <t>HACCP-systeem:</t>
  </si>
  <si>
    <t>voedselveiligheid FAVV</t>
  </si>
  <si>
    <t>checklists FAVV</t>
  </si>
  <si>
    <t>etikettering</t>
  </si>
  <si>
    <t>traceerbaarheid</t>
  </si>
  <si>
    <t>meldingsplicht</t>
  </si>
  <si>
    <t>onderhoudsplan</t>
  </si>
  <si>
    <t>autocontrolesysteem:</t>
  </si>
  <si>
    <t>algemene voorschriften voedselveiligheid</t>
  </si>
  <si>
    <t>wettelijke voorschriften kwaliteit producten</t>
  </si>
  <si>
    <t>traceerbaarheid, recall, meldingsplicht</t>
  </si>
  <si>
    <t>autocontrolegids</t>
  </si>
  <si>
    <t>checklist en leidraad</t>
  </si>
  <si>
    <t>intern autocontrolesysteem toepassen:</t>
  </si>
  <si>
    <t>procedures</t>
  </si>
  <si>
    <t>instructies</t>
  </si>
  <si>
    <t>registratieformulieren</t>
  </si>
  <si>
    <t>autocontrolegids gebruiken</t>
  </si>
  <si>
    <r>
      <t xml:space="preserve">gebruik maken van checklists en leidraad </t>
    </r>
    <r>
      <rPr>
        <b/>
        <sz val="10"/>
        <rFont val="Arial"/>
        <family val="2"/>
      </rPr>
      <t>(U)</t>
    </r>
  </si>
  <si>
    <t>reinigingsproducten</t>
  </si>
  <si>
    <t>onderhoudsproducten</t>
  </si>
  <si>
    <t>belang constante bewaartemperatuur</t>
  </si>
  <si>
    <t>bewaartechnieken</t>
  </si>
  <si>
    <t>houdbaarheid</t>
  </si>
  <si>
    <t>bewaartemperatuur op peil houden</t>
  </si>
  <si>
    <t>houdbaarheid van voedingswaren bewaken</t>
  </si>
  <si>
    <t>vakkundig bewaren van voedingswaren</t>
  </si>
  <si>
    <t>inkomend register</t>
  </si>
  <si>
    <t>temperatuursregistratie</t>
  </si>
  <si>
    <t>uitgaand register</t>
  </si>
  <si>
    <t>gegevensbestanden raadplegen</t>
  </si>
  <si>
    <t>de verschillende registers correct invullen en bijhouden</t>
  </si>
  <si>
    <t>De leerling kan  op een praktische manier in het Nederlands, het Frans of het  Engels converseren met klanten</t>
  </si>
  <si>
    <t>De leerling kan teamleden sturen binnen hun opdracht.</t>
  </si>
  <si>
    <t>De leerling kan erop toezien dat de teamleden klantgericht handelen.</t>
  </si>
  <si>
    <t>De leerling kan de eigen werkzaamheden plannen en organiseren.</t>
  </si>
  <si>
    <t>De leerling kan de werkzaamheden van de teamleden plannen en organiseren.</t>
  </si>
  <si>
    <r>
      <t xml:space="preserve">De leerling kan een basistechniek </t>
    </r>
    <r>
      <rPr>
        <b/>
        <sz val="10"/>
        <rFont val="Arial"/>
        <family val="2"/>
      </rPr>
      <t>zelfstandig</t>
    </r>
    <r>
      <rPr>
        <sz val="10"/>
        <rFont val="Arial"/>
        <family val="2"/>
      </rPr>
      <t xml:space="preserve"> uitvoeren / een basisrecept zelfstandig bereiden.</t>
    </r>
  </si>
  <si>
    <t>De leerling kan een receptuur aanpassen aan de specifieke vragen van de klant (eventueel voedingspatroon) of aan het werkorder.</t>
  </si>
  <si>
    <t>De leerling kan een product samenstellen conform de regels van de gezonde voeding.</t>
  </si>
  <si>
    <t>De leerling kan leveringen controleren bij ontvangst.</t>
  </si>
  <si>
    <r>
      <t xml:space="preserve">De leerling kan zich nieuwe technieken eigen maken. </t>
    </r>
    <r>
      <rPr>
        <b/>
        <sz val="10"/>
        <rFont val="Arial"/>
        <family val="2"/>
      </rPr>
      <t>(U)</t>
    </r>
  </si>
  <si>
    <t>Kerncompentie 3</t>
  </si>
  <si>
    <r>
      <t xml:space="preserve">De leerling kan nieuwe trends implementeren. </t>
    </r>
    <r>
      <rPr>
        <b/>
        <sz val="10"/>
        <rFont val="Arial"/>
        <family val="2"/>
      </rPr>
      <t>(U)</t>
    </r>
  </si>
  <si>
    <r>
      <t xml:space="preserve">De leerlng kan werken met streekgebonden producten. </t>
    </r>
    <r>
      <rPr>
        <b/>
        <sz val="10"/>
        <rFont val="Arial"/>
        <family val="2"/>
      </rPr>
      <t>(U)</t>
    </r>
  </si>
  <si>
    <t>III.52</t>
  </si>
  <si>
    <t>III.53</t>
  </si>
  <si>
    <t>III.54</t>
  </si>
  <si>
    <t>III.55</t>
  </si>
  <si>
    <t>De wetgeving van veilig en milieubewust handelen toepassen. De wetgeving van voedselveiligheid toepassen. Verrichten van de bijhorende administratie en registratie.</t>
  </si>
  <si>
    <t>III.56</t>
  </si>
  <si>
    <t>III.57</t>
  </si>
  <si>
    <t>III.58</t>
  </si>
  <si>
    <t>De leerling kan voedselveilig werken conform de geldende wetgeving .</t>
  </si>
  <si>
    <t>III.59</t>
  </si>
  <si>
    <t xml:space="preserve">De leerling kan voedselveilig werken conform het intern autocontrolesysteem </t>
  </si>
  <si>
    <t>III.61</t>
  </si>
  <si>
    <t>III.62</t>
  </si>
  <si>
    <t>III.60</t>
  </si>
  <si>
    <t>De leerling kan de ontvangst van de goederen uitvoeren.</t>
  </si>
  <si>
    <t>III.63</t>
  </si>
  <si>
    <t>III.64</t>
  </si>
  <si>
    <t>De leerling kan assisteren bij het voorraadbeheer.</t>
  </si>
  <si>
    <t>De leerling kan assisteren bij de inkoop van de benodigde grondstoffen, halffabricaten en materiaal.</t>
  </si>
  <si>
    <t>De leerling kan oordeelkundig omgaan met energie, met materialen en toestellen.</t>
  </si>
  <si>
    <t>De verkoop organiseren en uitvoeren.</t>
  </si>
  <si>
    <t>C8</t>
  </si>
  <si>
    <t>De leerling kan een gericht marketing- en verkoopsbeleid voeren.</t>
  </si>
  <si>
    <t>De leerling kan een assortiment samenstellen volgens de te verwachten verkoop.</t>
  </si>
  <si>
    <t>De leerling kan de producten, klaar voor verkoop, verzorgd en esthetisch schikken in de toonbank en tijdens de dag herschikken en aanvullen.</t>
  </si>
  <si>
    <t>De leerling kan de klant optimaal ontvangen en bedienen.</t>
  </si>
  <si>
    <t>De leerling kan werken met kassa en meettoestellen.</t>
  </si>
  <si>
    <t>De leerling kan de vraag van de klant commercieel verwerken.</t>
  </si>
  <si>
    <t>Slagerij en verkoopsklare gerechten 3de graad bso leerplan 2012/033</t>
  </si>
  <si>
    <t>1e lj 3de graad (5SVG)</t>
  </si>
  <si>
    <t>2e lj 3de graad (6SVG)</t>
  </si>
  <si>
    <t>Klantgericht handelen, binnen de eigenheid van een organisatie en in samenwerking met een team.</t>
  </si>
  <si>
    <t>De leerling kan als toekomstig werknemer een passende job vinden in de slagerijsector.</t>
  </si>
  <si>
    <t>De voorbereidende werkzaamheden in een slagerij organiseren en uitvoeren.</t>
  </si>
  <si>
    <t>De leerling kan materiaal controleren op gebruiksklaarheid .</t>
  </si>
  <si>
    <t>De leerling kan materiaal correct instellen voor gebruik.</t>
  </si>
  <si>
    <t>De leerling kan een bestaande receptuur omrekenen naar de gewenste hoeveelheden.</t>
  </si>
  <si>
    <t>De leerling kan de kwaliteit van vlees beoordelen voor aankoop.</t>
  </si>
  <si>
    <t>De leerling kan vlees inkopen.</t>
  </si>
  <si>
    <t>Vleeskwartieren uitbenen en uitsnijden.</t>
  </si>
  <si>
    <r>
      <t xml:space="preserve">De leerling kan een </t>
    </r>
    <r>
      <rPr>
        <b/>
        <sz val="10"/>
        <rFont val="Arial"/>
        <family val="2"/>
      </rPr>
      <t>varken</t>
    </r>
    <r>
      <rPr>
        <sz val="10"/>
        <rFont val="Arial"/>
        <family val="2"/>
      </rPr>
      <t xml:space="preserve"> uitsnijden en uitbenen.</t>
    </r>
  </si>
  <si>
    <r>
      <t xml:space="preserve">De leerling kan een </t>
    </r>
    <r>
      <rPr>
        <b/>
        <sz val="10"/>
        <rFont val="Arial"/>
        <family val="2"/>
      </rPr>
      <t>rund/kalf</t>
    </r>
    <r>
      <rPr>
        <sz val="10"/>
        <rFont val="Arial"/>
        <family val="2"/>
      </rPr>
      <t xml:space="preserve"> uitsnijden en uitbenen.</t>
    </r>
  </si>
  <si>
    <r>
      <t xml:space="preserve">De leerling kan een </t>
    </r>
    <r>
      <rPr>
        <b/>
        <sz val="10"/>
        <rFont val="Arial"/>
        <family val="2"/>
      </rPr>
      <t>lam</t>
    </r>
    <r>
      <rPr>
        <sz val="10"/>
        <rFont val="Arial"/>
        <family val="2"/>
      </rPr>
      <t xml:space="preserve"> uitsnijden en uitbenen.</t>
    </r>
  </si>
  <si>
    <r>
      <t xml:space="preserve">De leerling kan een </t>
    </r>
    <r>
      <rPr>
        <b/>
        <sz val="10"/>
        <rFont val="Arial"/>
        <family val="2"/>
      </rPr>
      <t>paard</t>
    </r>
    <r>
      <rPr>
        <sz val="10"/>
        <rFont val="Arial"/>
        <family val="2"/>
      </rPr>
      <t xml:space="preserve"> uitsnijden en uitbenen. </t>
    </r>
    <r>
      <rPr>
        <b/>
        <sz val="10"/>
        <rFont val="Arial"/>
        <family val="2"/>
      </rPr>
      <t>(U)</t>
    </r>
  </si>
  <si>
    <r>
      <t xml:space="preserve">De leerling kan de delen </t>
    </r>
    <r>
      <rPr>
        <b/>
        <sz val="10"/>
        <rFont val="Arial"/>
        <family val="2"/>
      </rPr>
      <t xml:space="preserve">vers vlees </t>
    </r>
    <r>
      <rPr>
        <sz val="10"/>
        <rFont val="Arial"/>
        <family val="2"/>
      </rPr>
      <t>afwerken en winkelklaar maken.</t>
    </r>
  </si>
  <si>
    <r>
      <t xml:space="preserve">De leerling kan </t>
    </r>
    <r>
      <rPr>
        <b/>
        <sz val="10"/>
        <rFont val="Arial"/>
        <family val="2"/>
      </rPr>
      <t>bereid vlees</t>
    </r>
    <r>
      <rPr>
        <sz val="10"/>
        <rFont val="Arial"/>
        <family val="2"/>
      </rPr>
      <t xml:space="preserve"> klaarmaken.</t>
    </r>
  </si>
  <si>
    <r>
      <t xml:space="preserve">De leerling kan gevogelte, konijen en wild </t>
    </r>
    <r>
      <rPr>
        <b/>
        <sz val="10"/>
        <rFont val="Arial"/>
        <family val="2"/>
      </rPr>
      <t xml:space="preserve">(U) </t>
    </r>
    <r>
      <rPr>
        <sz val="10"/>
        <rFont val="Arial"/>
        <family val="2"/>
      </rPr>
      <t>winkelklaar maken.</t>
    </r>
  </si>
  <si>
    <t>De leerling kan orgaanvlees bewerken naar bestemming.</t>
  </si>
  <si>
    <t>Vleeswaren, panklare en verkoopklare gerechten bereiden.</t>
  </si>
  <si>
    <t>De leerling kan panklare gerechten klaarmaken.</t>
  </si>
  <si>
    <t>De leerling kan zouterijproducten bereiden.</t>
  </si>
  <si>
    <t>De leerling kan kookworsten bereiden.</t>
  </si>
  <si>
    <t>De leerling kan verduurzaamde worstsoorten bereiden.</t>
  </si>
  <si>
    <t>De leerling kan leverbereidingen maken</t>
  </si>
  <si>
    <t>De leerling kan bloedbereidingen maken</t>
  </si>
  <si>
    <t>De leerling kan geleidbereidingen maken</t>
  </si>
  <si>
    <t>De leerling kan eenvoudige culinaire gerechten bereiden.</t>
  </si>
  <si>
    <t>De leerling kan de veiligheidsvoorschriften toepassen en laten toepassen.</t>
  </si>
  <si>
    <t>De leerling kan de milieuvoorschriften toepassen en laten toepassen.</t>
  </si>
  <si>
    <t>De leerling kan vleesstukken stockeren conform de wetgeving.</t>
  </si>
  <si>
    <t>In de context van een slagerij prijsbewust handelen.</t>
  </si>
  <si>
    <t>De leerling kan de kostprijs berekenen van een voorbereid product en er de verantwoorde verkoopprijs van het afgewerkt product uit afleiden.</t>
  </si>
  <si>
    <r>
      <t xml:space="preserve">De leerling kan de decoratie van de zaak verzorgen. </t>
    </r>
    <r>
      <rPr>
        <b/>
        <sz val="10"/>
        <rFont val="Arial"/>
        <family val="2"/>
      </rPr>
      <t>(U)</t>
    </r>
  </si>
  <si>
    <t>De leerling kan de winkelklare producten correct versnijden, portioneren en  verpakken.</t>
  </si>
  <si>
    <t>De leerling kan de producten op een correcte manier bewaren.</t>
  </si>
  <si>
    <t>Kerncompetentie 6</t>
  </si>
  <si>
    <t>vlot kunnen spreken met klanten in correct Nederlands en in contextueel Frans en/of Engels.</t>
  </si>
  <si>
    <t xml:space="preserve">aandacht voor spelling en correct taalgebruik </t>
  </si>
  <si>
    <t>gebruik van tekstverwerker en rekenblad</t>
  </si>
  <si>
    <t>diverse informatiebronnen</t>
  </si>
  <si>
    <t>de gewenste informatie kunnen opzoeken, verwerken en presenteren</t>
  </si>
  <si>
    <t>vakliteratuur, vaktijdschriften, persberichten, websites</t>
  </si>
  <si>
    <t>gebruik van ICT en internet</t>
  </si>
  <si>
    <t xml:space="preserve">risicoanalyses  </t>
  </si>
  <si>
    <t>een zelfanalyse kunnen maken</t>
  </si>
  <si>
    <t>functiebeschrijvingen</t>
  </si>
  <si>
    <t>motiveringstechnieken</t>
  </si>
  <si>
    <t>motiveringstechnieken kunnen gebruiken bij teamleden</t>
  </si>
  <si>
    <t>toezien op de realisatie van het werk van teamleden in het kader van kwaliteitscontrole</t>
  </si>
  <si>
    <t>zin voor verantwoordelijkheid</t>
  </si>
  <si>
    <t>algemene kennis over het materiaal</t>
  </si>
  <si>
    <t>productieschema</t>
  </si>
  <si>
    <t>receptuur omzetten in een productieschema</t>
  </si>
  <si>
    <t>werkplanning</t>
  </si>
  <si>
    <t>productieschema omzetten in een werkplanning</t>
  </si>
  <si>
    <t>werkrooster</t>
  </si>
  <si>
    <t>opstellen van een werkschema voor de teamleden voor beperkte opdrachten</t>
  </si>
  <si>
    <t>oordeelkundig kunnen plannen en organiseren</t>
  </si>
  <si>
    <t>werkschema</t>
  </si>
  <si>
    <t>courant gebruikte machines</t>
  </si>
  <si>
    <t>machines juist kunnen instellen</t>
  </si>
  <si>
    <t>precies werken</t>
  </si>
  <si>
    <t>instructie- en veiligheidsfiches</t>
  </si>
  <si>
    <t>machines volgens gebruiksaanwijzing gebruiksklaar maken</t>
  </si>
  <si>
    <t>instellingen van machines a,d,h,v, gebruiksaanwijzingen</t>
  </si>
  <si>
    <t>onregelmatigheden en defecten aan machines vaststellen en melden</t>
  </si>
  <si>
    <t>vaktermen</t>
  </si>
  <si>
    <t>de juiste vaktermen gebruiken</t>
  </si>
  <si>
    <t>zelfstandig werken</t>
  </si>
  <si>
    <t>grondstoffen</t>
  </si>
  <si>
    <t>een recept lezen en toepassen</t>
  </si>
  <si>
    <t>additieven</t>
  </si>
  <si>
    <t>groot en klein materiaal</t>
  </si>
  <si>
    <t>inrichting werkplaats</t>
  </si>
  <si>
    <t>gebruik volgens fiche van het grote materiaal</t>
  </si>
  <si>
    <t>een recept voedselveilig bereiden en afwerken</t>
  </si>
  <si>
    <t>voedselveilig werken</t>
  </si>
  <si>
    <t>regelgeving</t>
  </si>
  <si>
    <t>functionele rekentechnieken zoals de regel van drie, procentberekening, …</t>
  </si>
  <si>
    <t>een bestaande receptuur omrekenen naar de gewenste hoeveelheden</t>
  </si>
  <si>
    <t>nauwkeurigheid</t>
  </si>
  <si>
    <t>opmaak van een werkorder</t>
  </si>
  <si>
    <t>een receptuur aanpassen aan de specifieke vragen van de klant</t>
  </si>
  <si>
    <t>voedingspatronen</t>
  </si>
  <si>
    <t>een receptuur aanpassen aan het werkorder</t>
  </si>
  <si>
    <t>aandacht voor gezonde voeding</t>
  </si>
  <si>
    <t>voedingsmiddelentabel</t>
  </si>
  <si>
    <t>wettelijk toegelaten additieven</t>
  </si>
  <si>
    <t>de verplichte gegevens op een etiket</t>
  </si>
  <si>
    <t>etiketten kunnen lezen en begrijpen</t>
  </si>
  <si>
    <t>productkennis</t>
  </si>
  <si>
    <t>kwaliteitsbewustzijn</t>
  </si>
  <si>
    <t>ingangscontrole</t>
  </si>
  <si>
    <t>levering correct opslaan</t>
  </si>
  <si>
    <t>wetgeving</t>
  </si>
  <si>
    <t>kennis omzetten in vaardigheden</t>
  </si>
  <si>
    <t>handig, voedselveilig en precies werken</t>
  </si>
  <si>
    <t>wetgeving toepassen</t>
  </si>
  <si>
    <t>nieuwe technieken</t>
  </si>
  <si>
    <t>toepassen van nieuwe technieken</t>
  </si>
  <si>
    <t>leergierig zijn</t>
  </si>
  <si>
    <t>nieuwe trends</t>
  </si>
  <si>
    <t>implementeren van nieuwe trends</t>
  </si>
  <si>
    <t>implementeren van streekgebonden producten</t>
  </si>
  <si>
    <t>halffabrikaten</t>
  </si>
  <si>
    <t>verpakken</t>
  </si>
  <si>
    <t>etiketteren</t>
  </si>
  <si>
    <t>C6</t>
  </si>
  <si>
    <t>toezien op het veilig werken van de teamleden</t>
  </si>
  <si>
    <t>milieuvoorschriften van het bedrijf</t>
  </si>
  <si>
    <t>toezien op het milieubewust handelen van de teamleden</t>
  </si>
  <si>
    <t>een staal nemen voor micro-biologisch onderzoek</t>
  </si>
  <si>
    <t>reinigingsplan</t>
  </si>
  <si>
    <t>een reinigingsplan opstellen</t>
  </si>
  <si>
    <t>desinfecteringsplan</t>
  </si>
  <si>
    <t>een desinfecteringsplan opstellen</t>
  </si>
  <si>
    <t>een onderhoudsplan opstellen</t>
  </si>
  <si>
    <t>toezien op het toepassen van het reinigingsplan, het desinfecteringsplan en het onderhoudsplan</t>
  </si>
  <si>
    <t>versheid van producten</t>
  </si>
  <si>
    <t>voedingsgeschiktheid</t>
  </si>
  <si>
    <t>criteria voor versheid producten</t>
  </si>
  <si>
    <t>criteria voedselgeschiktheid</t>
  </si>
  <si>
    <t>meetapparatuur</t>
  </si>
  <si>
    <t>koeltechnieken</t>
  </si>
  <si>
    <t>micro-organismen</t>
  </si>
  <si>
    <t>andere beroepsgebonden registers</t>
  </si>
  <si>
    <t>aankoopprijzen</t>
  </si>
  <si>
    <t>economisch en prijsbewust werken</t>
  </si>
  <si>
    <t>foodcostberekening</t>
  </si>
  <si>
    <t>foodcost berekenen</t>
  </si>
  <si>
    <t>verkoopprijs</t>
  </si>
  <si>
    <t>verkoopprijs berekenen</t>
  </si>
  <si>
    <t>controle ontvangst goederen</t>
  </si>
  <si>
    <t>opslagtechnieken</t>
  </si>
  <si>
    <t>FIFO FEFO</t>
  </si>
  <si>
    <t>materiaal</t>
  </si>
  <si>
    <t>respect voor de gebruikte materialen en grondstoffen</t>
  </si>
  <si>
    <t>de milieucontext</t>
  </si>
  <si>
    <t>de ecologische voetafdruk</t>
  </si>
  <si>
    <t>verkooptechnieken</t>
  </si>
  <si>
    <t>publiciteitsvoering, promotie</t>
  </si>
  <si>
    <t>marketingmix</t>
  </si>
  <si>
    <t>regelgeving, o.m. prijsaanduidingen</t>
  </si>
  <si>
    <t>klantvriendelijkheid</t>
  </si>
  <si>
    <t>maten en gewichten</t>
  </si>
  <si>
    <t>etikettering, prijskaartjes</t>
  </si>
  <si>
    <t>toonbankplan</t>
  </si>
  <si>
    <t>onthaal van klanten</t>
  </si>
  <si>
    <t>bedienen van klanten</t>
  </si>
  <si>
    <t>adviseren van klanten</t>
  </si>
  <si>
    <t>verkoopsgesprek</t>
  </si>
  <si>
    <t>versnijden van producten</t>
  </si>
  <si>
    <t>inpakken</t>
  </si>
  <si>
    <t>gereedschap en materiaal in de winkel</t>
  </si>
  <si>
    <t>afrekenen</t>
  </si>
  <si>
    <t>opnemen van bestelling</t>
  </si>
  <si>
    <t>behandelen van klachten</t>
  </si>
  <si>
    <t>decoratiemateriaal</t>
  </si>
  <si>
    <t>de winkel decoreren volgens het gekozen thema</t>
  </si>
  <si>
    <t>zin voor esthetiek</t>
  </si>
  <si>
    <t>mogelijke thema's</t>
  </si>
  <si>
    <t>verpakkingsmateriaal</t>
  </si>
  <si>
    <t>producten correct verpakken</t>
  </si>
  <si>
    <t>verpakkingstechnieken</t>
  </si>
  <si>
    <t>regels van voedselveiligheid bij het verpakken</t>
  </si>
  <si>
    <t>kassasystemen</t>
  </si>
  <si>
    <t>werken met het intern kassasysteem</t>
  </si>
  <si>
    <t>meettoestellen</t>
  </si>
  <si>
    <t>producten correct wegen</t>
  </si>
  <si>
    <t>bestelling correct afwerken en klaarzetten</t>
  </si>
  <si>
    <t>communicatief vaardig zijn</t>
  </si>
  <si>
    <t>timing van de productie</t>
  </si>
  <si>
    <t>gebruik van bestelformulier</t>
  </si>
  <si>
    <t>praktische talenkennis in aansluiting met verschillende situaties in de slagerij</t>
  </si>
  <si>
    <t xml:space="preserve"> klantvriendelijkheid / communicatief vaardig zijn</t>
  </si>
  <si>
    <t>opvolgen of aan de klacht verholpen wordt</t>
  </si>
  <si>
    <t>kennis van de courante software en de toepassingen ervan</t>
  </si>
  <si>
    <t>vlot gebruik van de in de school gebruikte software voor slagerij en vleeswaren</t>
  </si>
  <si>
    <t xml:space="preserve">organogram van een slagerijbedrijf </t>
  </si>
  <si>
    <t>taakdifferentiatie ifv efficiëntie</t>
  </si>
  <si>
    <t>flexibiliteit / motiverend instructies geven</t>
  </si>
  <si>
    <t>algemene kennis over de grondstoffen, additieven en TBI's</t>
  </si>
  <si>
    <t>bepalen van grondstoffen, additieven, TBI's en materialen nodig voor de gewenste productie</t>
  </si>
  <si>
    <t>TBI's</t>
  </si>
  <si>
    <t xml:space="preserve">bio-producten </t>
  </si>
  <si>
    <t>samenstellingsnormen</t>
  </si>
  <si>
    <t>de voedingswaarde berekenen van een product</t>
  </si>
  <si>
    <t>wettelijke samenstellingsnormen berekenen</t>
  </si>
  <si>
    <t>productiefiche opmaken</t>
  </si>
  <si>
    <t>verschillende aankoopwijzen</t>
  </si>
  <si>
    <t>classificatie van het vlees</t>
  </si>
  <si>
    <t>kwaliteitsbepaling</t>
  </si>
  <si>
    <t>vlees beoordelen</t>
  </si>
  <si>
    <t>vlees inkopen</t>
  </si>
  <si>
    <t>identificatie van de oorsprong</t>
  </si>
  <si>
    <t>veterinaire stempels</t>
  </si>
  <si>
    <t>vervoer van vers vlees</t>
  </si>
  <si>
    <t>vervoer van vleesbereidingen</t>
  </si>
  <si>
    <t>het opslaan</t>
  </si>
  <si>
    <t>identificatie controleren</t>
  </si>
  <si>
    <t>precisie</t>
  </si>
  <si>
    <t>technische delen van het varkenskarkas</t>
  </si>
  <si>
    <t>uitbeen- en uitsnijdingstechnieken</t>
  </si>
  <si>
    <t>materiaal voor uitbeen- en versnijdingstechnieken</t>
  </si>
  <si>
    <t>technieken voor het verwijderen van vet</t>
  </si>
  <si>
    <t>bestemming van de versneden stukken van het varken</t>
  </si>
  <si>
    <t>het stockeren</t>
  </si>
  <si>
    <t>varkenskarkas uitbenen, grote versnijding toepassen</t>
  </si>
  <si>
    <t>vet verwijderen</t>
  </si>
  <si>
    <t>carrés, schouders, hamme en varkensstuk uitbenen en versnijden</t>
  </si>
  <si>
    <t>keel ontzwoerden</t>
  </si>
  <si>
    <t>rugspek ontzwoerden</t>
  </si>
  <si>
    <t>versneden stukken bestemmen voor gebruik</t>
  </si>
  <si>
    <t>afgewerkte producten juist opslaan</t>
  </si>
  <si>
    <t>technische delen van het runder- kalfskarkas</t>
  </si>
  <si>
    <t>identificatie herkomst</t>
  </si>
  <si>
    <t>bestemming van de versneden stukken van het rund</t>
  </si>
  <si>
    <t xml:space="preserve">voorkwartieren versnijden in technische delen </t>
  </si>
  <si>
    <t>achterkwartieren versnijden</t>
  </si>
  <si>
    <t>technische delen herkennen</t>
  </si>
  <si>
    <t>technische delen uitbenen</t>
  </si>
  <si>
    <t>technische delen versnijden</t>
  </si>
  <si>
    <t>technische delen identificeren</t>
  </si>
  <si>
    <t>herkomst identificeren</t>
  </si>
  <si>
    <t>technische delen van het lam</t>
  </si>
  <si>
    <t>bestemming van de versneden stukken van het lam</t>
  </si>
  <si>
    <t>het lam versnijden in technische delen</t>
  </si>
  <si>
    <t>technische delen van het paard</t>
  </si>
  <si>
    <t>technieken voor het verwijderen van het vet</t>
  </si>
  <si>
    <t>bestemming van de versneden stukken van het paard</t>
  </si>
  <si>
    <t>juiste materiaal gebruiken</t>
  </si>
  <si>
    <t>soorten vlees</t>
  </si>
  <si>
    <t>stukken vlees</t>
  </si>
  <si>
    <t>de delen en hun bestemming</t>
  </si>
  <si>
    <t>het spierstelsel van een varken, een rund, een lam</t>
  </si>
  <si>
    <t>het materiaal</t>
  </si>
  <si>
    <t>etiket juist lezen</t>
  </si>
  <si>
    <t>delen van het vlees bestemmen</t>
  </si>
  <si>
    <t>stukken vlees benoemen</t>
  </si>
  <si>
    <t>delen winkelklaar maken</t>
  </si>
  <si>
    <t>het juiste materiaal gebruiken</t>
  </si>
  <si>
    <t>veilig bewaren</t>
  </si>
  <si>
    <t>pellen, ontvliezen en portioneren</t>
  </si>
  <si>
    <t>hulpgrondstoffen</t>
  </si>
  <si>
    <t>rol van de hulpgrondstoffen</t>
  </si>
  <si>
    <t>kruiden</t>
  </si>
  <si>
    <t>samenstellingen van recepten</t>
  </si>
  <si>
    <t>bereidingen</t>
  </si>
  <si>
    <t>grondstofverhouding voor een te maken hoeveelheid</t>
  </si>
  <si>
    <t>spierkwaliteit</t>
  </si>
  <si>
    <t>opdeling van vlees in categorieën</t>
  </si>
  <si>
    <t>materiaal voor het maken van bereid vlees</t>
  </si>
  <si>
    <t>larderen, barderen (U)</t>
  </si>
  <si>
    <t>verduurzaamheidstechnieken</t>
  </si>
  <si>
    <t>courante wildsoorten (U)</t>
  </si>
  <si>
    <t>wildkalender (U)</t>
  </si>
  <si>
    <t>gevogelte en konijnen winkelklaar maken</t>
  </si>
  <si>
    <t>wild winkelklaar maken (U)</t>
  </si>
  <si>
    <t>soorten orgaanvlees</t>
  </si>
  <si>
    <t>orgaanvlees klaarmaken volgens bestemming</t>
  </si>
  <si>
    <t>bijkomende ingrediënten</t>
  </si>
  <si>
    <t>recepten</t>
  </si>
  <si>
    <t>productiefiche</t>
  </si>
  <si>
    <t>methoden van de bereiding</t>
  </si>
  <si>
    <t>gereedschap en apparatuur</t>
  </si>
  <si>
    <t>meetapparatuur, kerntemperatuur</t>
  </si>
  <si>
    <t>nauwkeurig en voedselveilig werken</t>
  </si>
  <si>
    <t>methoden van de bereiding van zoutproducten</t>
  </si>
  <si>
    <t>meetapparatuur, zoutmeter, kerntemperatuur, PH-meter</t>
  </si>
  <si>
    <t>bewaartechnieken van zouterijproducten</t>
  </si>
  <si>
    <t>methoden van de bereiding van kookworsten</t>
  </si>
  <si>
    <t>methoden van de bereiding van droge worsten</t>
  </si>
  <si>
    <t>methoden van de bereiding van leverbereidingen</t>
  </si>
  <si>
    <t>methoden van de bereiding van bloedbereidingen</t>
  </si>
  <si>
    <t>methoden van de bereiding van geleibereidingen</t>
  </si>
  <si>
    <t>klein keukenmateriaal</t>
  </si>
  <si>
    <t>groot keukenmateriaal</t>
  </si>
  <si>
    <t>technische fiche van de apparaten</t>
  </si>
  <si>
    <t>basisfonds</t>
  </si>
  <si>
    <t>basisversnijdingen</t>
  </si>
  <si>
    <t>basissoepen</t>
  </si>
  <si>
    <t>groenten</t>
  </si>
  <si>
    <t>fruit</t>
  </si>
  <si>
    <t>aardappelbereidingen</t>
  </si>
  <si>
    <t>basis gaartechnieken voor groenten</t>
  </si>
  <si>
    <t>koude basissausen en dressings</t>
  </si>
  <si>
    <t>warme basissausen</t>
  </si>
  <si>
    <t>basis gaartechnieken voor vlees</t>
  </si>
  <si>
    <t>basis gaartechnieken voor gevogelte</t>
  </si>
  <si>
    <t>basis gaartechnieken voor wild (U)</t>
  </si>
  <si>
    <t>basis gaartechnieken voor vis (U)</t>
  </si>
  <si>
    <t>basis gaartechnieken voor schelp- en schaaldieren (U)</t>
  </si>
  <si>
    <t>bindmiddelen</t>
  </si>
  <si>
    <t>eenvoudige nagerechten (U)</t>
  </si>
  <si>
    <t>basisrecepten en -bereidingen</t>
  </si>
  <si>
    <t>enkelvoudige salades</t>
  </si>
  <si>
    <t>samengestelde salades</t>
  </si>
  <si>
    <t>hapjes</t>
  </si>
  <si>
    <t>kazen (U)</t>
  </si>
  <si>
    <t>aanbod</t>
  </si>
  <si>
    <t>koude schotels</t>
  </si>
  <si>
    <t>fondue</t>
  </si>
  <si>
    <t>gourmet</t>
  </si>
  <si>
    <t>barbecue</t>
  </si>
  <si>
    <t>wok</t>
  </si>
  <si>
    <t>steengrill</t>
  </si>
  <si>
    <t>teppanyaki (U)</t>
  </si>
  <si>
    <t>raclette (U)</t>
  </si>
  <si>
    <t>portioneren</t>
  </si>
  <si>
    <t>specifiek beheer van dierlijk restafval</t>
  </si>
  <si>
    <t>hygiënvoorschriften voor de slagerij</t>
  </si>
  <si>
    <t>instructiefiches</t>
  </si>
  <si>
    <t>correct gebruik van:</t>
  </si>
  <si>
    <t>verantwoordelijkheidszin</t>
  </si>
  <si>
    <t>visueel controleren van de versheid</t>
  </si>
  <si>
    <t>meetapparatuur gebruiken</t>
  </si>
  <si>
    <t>stockeringsmethodes voor vlees</t>
  </si>
  <si>
    <t>vleesstukken ophangen</t>
  </si>
  <si>
    <t>vleesstukken etiketteren</t>
  </si>
  <si>
    <t>vleesstukken verpakken</t>
  </si>
  <si>
    <t>vleesstukken veilig stockeren</t>
  </si>
  <si>
    <t>vakkundig veilig verpakken en etiketteren</t>
  </si>
  <si>
    <t>registratie GRM</t>
  </si>
  <si>
    <t>notie hebben van het energieverbruik in een slagerij</t>
  </si>
  <si>
    <t>klantenprofiel</t>
  </si>
  <si>
    <t>assortiment volgens:</t>
  </si>
  <si>
    <t>de dag van de week</t>
  </si>
  <si>
    <t>seizoen</t>
  </si>
  <si>
    <t>periodes</t>
  </si>
  <si>
    <t>feestdagen</t>
  </si>
  <si>
    <t>cultuur</t>
  </si>
  <si>
    <t>gepaste assortimenten samenstellen</t>
  </si>
  <si>
    <t>commercieel werken</t>
  </si>
  <si>
    <t>decoratietechnieken</t>
  </si>
  <si>
    <t>bewaar- en koeltechnieken</t>
  </si>
  <si>
    <t>correct toepassen van de bewaar- en koeltechnieken</t>
  </si>
  <si>
    <t>hygiënisch bewust werken</t>
  </si>
  <si>
    <t>kennis van het mogelijke assortiment en hoeveelheden</t>
  </si>
  <si>
    <t>productinformatie</t>
  </si>
  <si>
    <t>klanten adviseren en informeren</t>
  </si>
  <si>
    <t>versnijdingstechnieken</t>
  </si>
  <si>
    <t>producten correct versnijden en portioneren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</si>
</sst>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8"/>
      <name val="Wingdings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/>
      <bottom style="thin"/>
    </border>
    <border>
      <left style="medium"/>
      <right/>
      <top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 style="thin"/>
      <bottom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/>
      <top style="medium"/>
      <bottom style="thin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42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0" xfId="0" applyFont="1" applyAlignment="1">
      <alignment vertical="top"/>
    </xf>
    <xf numFmtId="0" fontId="3" fillId="33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6" fillId="0" borderId="0" xfId="0" applyFont="1" applyAlignment="1">
      <alignment horizontal="center"/>
    </xf>
    <xf numFmtId="0" fontId="2" fillId="34" borderId="16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0" fillId="0" borderId="19" xfId="0" applyBorder="1" applyAlignment="1">
      <alignment horizontal="center" textRotation="90"/>
    </xf>
    <xf numFmtId="0" fontId="7" fillId="0" borderId="20" xfId="0" applyFont="1" applyFill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justify"/>
    </xf>
    <xf numFmtId="0" fontId="2" fillId="0" borderId="21" xfId="0" applyFont="1" applyBorder="1" applyAlignment="1">
      <alignment vertical="top"/>
    </xf>
    <xf numFmtId="0" fontId="12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49" fontId="0" fillId="0" borderId="12" xfId="0" applyNumberFormat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49" fontId="0" fillId="0" borderId="18" xfId="0" applyNumberFormat="1" applyBorder="1" applyAlignment="1">
      <alignment vertical="top" wrapText="1"/>
    </xf>
    <xf numFmtId="49" fontId="0" fillId="0" borderId="22" xfId="0" applyNumberFormat="1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/>
    </xf>
    <xf numFmtId="0" fontId="0" fillId="0" borderId="25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49" fontId="0" fillId="0" borderId="25" xfId="0" applyNumberFormat="1" applyBorder="1" applyAlignment="1">
      <alignment vertical="top" wrapText="1"/>
    </xf>
    <xf numFmtId="49" fontId="0" fillId="0" borderId="27" xfId="0" applyNumberFormat="1" applyBorder="1" applyAlignment="1">
      <alignment vertical="top" wrapText="1"/>
    </xf>
    <xf numFmtId="49" fontId="0" fillId="0" borderId="28" xfId="0" applyNumberFormat="1" applyBorder="1" applyAlignment="1">
      <alignment vertical="top" wrapText="1"/>
    </xf>
    <xf numFmtId="0" fontId="3" fillId="34" borderId="16" xfId="0" applyFont="1" applyFill="1" applyBorder="1" applyAlignment="1">
      <alignment wrapText="1"/>
    </xf>
    <xf numFmtId="0" fontId="2" fillId="34" borderId="16" xfId="0" applyFont="1" applyFill="1" applyBorder="1" applyAlignment="1">
      <alignment wrapText="1"/>
    </xf>
    <xf numFmtId="49" fontId="0" fillId="0" borderId="22" xfId="0" applyNumberFormat="1" applyBorder="1" applyAlignment="1">
      <alignment vertical="top" wrapText="1"/>
    </xf>
    <xf numFmtId="49" fontId="0" fillId="0" borderId="29" xfId="0" applyNumberFormat="1" applyBorder="1" applyAlignment="1">
      <alignment vertical="top" wrapText="1"/>
    </xf>
    <xf numFmtId="49" fontId="0" fillId="0" borderId="30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0" fontId="2" fillId="34" borderId="31" xfId="0" applyFont="1" applyFill="1" applyBorder="1" applyAlignment="1">
      <alignment horizontal="left" wrapText="1"/>
    </xf>
    <xf numFmtId="49" fontId="0" fillId="0" borderId="32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49" fontId="0" fillId="0" borderId="35" xfId="0" applyNumberFormat="1" applyBorder="1" applyAlignment="1">
      <alignment vertical="top" wrapText="1"/>
    </xf>
    <xf numFmtId="49" fontId="0" fillId="0" borderId="25" xfId="0" applyNumberFormat="1" applyFont="1" applyBorder="1" applyAlignment="1">
      <alignment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32" xfId="0" applyFont="1" applyBorder="1" applyAlignment="1">
      <alignment vertical="top" wrapText="1"/>
    </xf>
    <xf numFmtId="0" fontId="2" fillId="0" borderId="36" xfId="0" applyFont="1" applyBorder="1" applyAlignment="1">
      <alignment vertical="top"/>
    </xf>
    <xf numFmtId="0" fontId="2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49" fontId="0" fillId="0" borderId="39" xfId="0" applyNumberFormat="1" applyBorder="1" applyAlignment="1">
      <alignment vertical="top" wrapText="1"/>
    </xf>
    <xf numFmtId="0" fontId="2" fillId="0" borderId="40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41" xfId="0" applyFont="1" applyBorder="1" applyAlignment="1">
      <alignment vertical="top"/>
    </xf>
    <xf numFmtId="0" fontId="0" fillId="0" borderId="34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0" fillId="0" borderId="42" xfId="0" applyFont="1" applyFill="1" applyBorder="1" applyAlignment="1">
      <alignment/>
    </xf>
    <xf numFmtId="0" fontId="0" fillId="0" borderId="38" xfId="0" applyFont="1" applyFill="1" applyBorder="1" applyAlignment="1">
      <alignment horizontal="left" vertical="top" wrapText="1"/>
    </xf>
    <xf numFmtId="0" fontId="0" fillId="0" borderId="30" xfId="0" applyFont="1" applyFill="1" applyBorder="1" applyAlignment="1">
      <alignment vertical="top" wrapText="1"/>
    </xf>
    <xf numFmtId="0" fontId="0" fillId="0" borderId="33" xfId="0" applyFont="1" applyFill="1" applyBorder="1" applyAlignment="1">
      <alignment vertical="top" wrapText="1"/>
    </xf>
    <xf numFmtId="0" fontId="0" fillId="0" borderId="39" xfId="0" applyFont="1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4" xfId="0" applyFont="1" applyFill="1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0" fontId="2" fillId="0" borderId="31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43" xfId="0" applyFont="1" applyFill="1" applyBorder="1" applyAlignment="1">
      <alignment vertical="top" wrapText="1"/>
    </xf>
    <xf numFmtId="0" fontId="0" fillId="0" borderId="44" xfId="0" applyFont="1" applyFill="1" applyBorder="1" applyAlignment="1">
      <alignment vertical="top" wrapText="1"/>
    </xf>
    <xf numFmtId="0" fontId="0" fillId="0" borderId="37" xfId="0" applyFont="1" applyFill="1" applyBorder="1" applyAlignment="1">
      <alignment vertical="top" wrapText="1"/>
    </xf>
    <xf numFmtId="0" fontId="0" fillId="0" borderId="44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45" xfId="0" applyFill="1" applyBorder="1" applyAlignment="1">
      <alignment vertical="top" wrapText="1"/>
    </xf>
    <xf numFmtId="0" fontId="0" fillId="0" borderId="45" xfId="0" applyFont="1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0" xfId="0" applyFill="1" applyAlignment="1">
      <alignment wrapText="1"/>
    </xf>
    <xf numFmtId="49" fontId="0" fillId="0" borderId="38" xfId="0" applyNumberFormat="1" applyFont="1" applyBorder="1" applyAlignment="1">
      <alignment vertical="top" wrapText="1"/>
    </xf>
    <xf numFmtId="49" fontId="0" fillId="0" borderId="23" xfId="0" applyNumberFormat="1" applyBorder="1" applyAlignment="1">
      <alignment vertical="top" wrapText="1"/>
    </xf>
    <xf numFmtId="49" fontId="0" fillId="0" borderId="46" xfId="0" applyNumberFormat="1" applyBorder="1" applyAlignment="1">
      <alignment vertical="top" wrapText="1"/>
    </xf>
    <xf numFmtId="49" fontId="0" fillId="0" borderId="34" xfId="0" applyNumberFormat="1" applyBorder="1" applyAlignment="1">
      <alignment vertical="top" wrapText="1"/>
    </xf>
    <xf numFmtId="49" fontId="0" fillId="0" borderId="33" xfId="0" applyNumberFormat="1" applyBorder="1" applyAlignment="1">
      <alignment vertical="top" wrapText="1"/>
    </xf>
    <xf numFmtId="49" fontId="0" fillId="0" borderId="47" xfId="0" applyNumberFormat="1" applyBorder="1" applyAlignment="1">
      <alignment vertical="top" wrapText="1"/>
    </xf>
    <xf numFmtId="49" fontId="0" fillId="0" borderId="12" xfId="0" applyNumberFormat="1" applyFont="1" applyBorder="1" applyAlignment="1">
      <alignment vertical="top" wrapText="1"/>
    </xf>
    <xf numFmtId="0" fontId="0" fillId="0" borderId="48" xfId="0" applyFont="1" applyBorder="1" applyAlignment="1">
      <alignment vertical="top" wrapText="1"/>
    </xf>
    <xf numFmtId="0" fontId="0" fillId="0" borderId="49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0" fillId="0" borderId="50" xfId="0" applyFont="1" applyBorder="1" applyAlignment="1">
      <alignment vertical="top" wrapText="1"/>
    </xf>
    <xf numFmtId="0" fontId="2" fillId="0" borderId="51" xfId="0" applyFont="1" applyBorder="1" applyAlignment="1">
      <alignment vertical="top"/>
    </xf>
    <xf numFmtId="0" fontId="0" fillId="0" borderId="52" xfId="0" applyFont="1" applyBorder="1" applyAlignment="1">
      <alignment vertical="top" wrapText="1"/>
    </xf>
    <xf numFmtId="0" fontId="0" fillId="0" borderId="53" xfId="0" applyFont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2" fillId="0" borderId="54" xfId="0" applyFont="1" applyBorder="1" applyAlignment="1">
      <alignment vertical="top"/>
    </xf>
    <xf numFmtId="0" fontId="0" fillId="0" borderId="27" xfId="0" applyFont="1" applyBorder="1" applyAlignment="1">
      <alignment vertical="top" wrapText="1"/>
    </xf>
    <xf numFmtId="0" fontId="2" fillId="0" borderId="55" xfId="0" applyFont="1" applyBorder="1" applyAlignment="1">
      <alignment vertical="top"/>
    </xf>
    <xf numFmtId="0" fontId="2" fillId="0" borderId="56" xfId="0" applyFont="1" applyBorder="1" applyAlignment="1">
      <alignment vertical="top"/>
    </xf>
    <xf numFmtId="0" fontId="0" fillId="0" borderId="38" xfId="0" applyFont="1" applyBorder="1" applyAlignment="1">
      <alignment horizontal="left" wrapText="1"/>
    </xf>
    <xf numFmtId="0" fontId="0" fillId="0" borderId="33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0" fillId="0" borderId="46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26" xfId="0" applyFont="1" applyBorder="1" applyAlignment="1">
      <alignment wrapText="1"/>
    </xf>
    <xf numFmtId="49" fontId="0" fillId="0" borderId="33" xfId="0" applyNumberFormat="1" applyFont="1" applyBorder="1" applyAlignment="1">
      <alignment vertical="top" wrapText="1"/>
    </xf>
    <xf numFmtId="49" fontId="0" fillId="0" borderId="52" xfId="0" applyNumberFormat="1" applyFont="1" applyBorder="1" applyAlignment="1">
      <alignment vertical="top" wrapText="1"/>
    </xf>
    <xf numFmtId="0" fontId="0" fillId="0" borderId="33" xfId="0" applyFont="1" applyBorder="1" applyAlignment="1">
      <alignment horizontal="left" vertical="top" wrapText="1"/>
    </xf>
    <xf numFmtId="0" fontId="0" fillId="0" borderId="12" xfId="0" applyFont="1" applyBorder="1" applyAlignment="1">
      <alignment vertical="top" wrapText="1"/>
    </xf>
    <xf numFmtId="49" fontId="0" fillId="0" borderId="17" xfId="0" applyNumberFormat="1" applyBorder="1" applyAlignment="1">
      <alignment vertical="top" wrapText="1"/>
    </xf>
    <xf numFmtId="0" fontId="0" fillId="0" borderId="57" xfId="0" applyFont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49" fontId="0" fillId="0" borderId="18" xfId="0" applyNumberFormat="1" applyFont="1" applyBorder="1" applyAlignment="1">
      <alignment vertical="top" wrapText="1"/>
    </xf>
    <xf numFmtId="0" fontId="0" fillId="0" borderId="30" xfId="0" applyFont="1" applyBorder="1" applyAlignment="1">
      <alignment horizontal="left" vertical="top" wrapText="1"/>
    </xf>
    <xf numFmtId="0" fontId="5" fillId="0" borderId="28" xfId="44" applyBorder="1" applyAlignment="1" applyProtection="1">
      <alignment horizontal="left" vertical="top" wrapText="1"/>
      <protection/>
    </xf>
    <xf numFmtId="0" fontId="5" fillId="0" borderId="53" xfId="44" applyBorder="1" applyAlignment="1" applyProtection="1">
      <alignment horizontal="left" vertical="top" wrapText="1"/>
      <protection/>
    </xf>
    <xf numFmtId="0" fontId="0" fillId="0" borderId="30" xfId="0" applyFont="1" applyBorder="1" applyAlignment="1">
      <alignment vertical="top" wrapText="1"/>
    </xf>
    <xf numFmtId="0" fontId="5" fillId="0" borderId="13" xfId="44" applyBorder="1" applyAlignment="1" applyProtection="1">
      <alignment vertical="top" wrapText="1"/>
      <protection/>
    </xf>
    <xf numFmtId="0" fontId="5" fillId="0" borderId="25" xfId="44" applyBorder="1" applyAlignment="1" applyProtection="1">
      <alignment vertical="top" wrapText="1"/>
      <protection/>
    </xf>
    <xf numFmtId="0" fontId="5" fillId="0" borderId="49" xfId="44" applyBorder="1" applyAlignment="1" applyProtection="1">
      <alignment vertical="top" wrapText="1"/>
      <protection/>
    </xf>
    <xf numFmtId="0" fontId="0" fillId="0" borderId="19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5" fillId="0" borderId="14" xfId="44" applyBorder="1" applyAlignment="1" applyProtection="1">
      <alignment vertical="top" wrapText="1"/>
      <protection/>
    </xf>
    <xf numFmtId="0" fontId="5" fillId="0" borderId="12" xfId="44" applyBorder="1" applyAlignment="1" applyProtection="1">
      <alignment vertical="top" wrapText="1"/>
      <protection/>
    </xf>
    <xf numFmtId="0" fontId="5" fillId="0" borderId="52" xfId="44" applyBorder="1" applyAlignment="1" applyProtection="1">
      <alignment vertical="top" wrapText="1"/>
      <protection/>
    </xf>
    <xf numFmtId="0" fontId="5" fillId="0" borderId="15" xfId="44" applyBorder="1" applyAlignment="1" applyProtection="1">
      <alignment vertical="top" wrapText="1"/>
      <protection/>
    </xf>
    <xf numFmtId="0" fontId="5" fillId="0" borderId="28" xfId="44" applyBorder="1" applyAlignment="1" applyProtection="1">
      <alignment vertical="top" wrapText="1"/>
      <protection/>
    </xf>
    <xf numFmtId="0" fontId="5" fillId="0" borderId="53" xfId="44" applyBorder="1" applyAlignment="1" applyProtection="1">
      <alignment vertical="top" wrapText="1"/>
      <protection/>
    </xf>
    <xf numFmtId="0" fontId="0" fillId="0" borderId="41" xfId="0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0" fillId="0" borderId="58" xfId="0" applyFont="1" applyBorder="1" applyAlignment="1">
      <alignment vertical="top" wrapText="1"/>
    </xf>
    <xf numFmtId="0" fontId="5" fillId="0" borderId="46" xfId="44" applyBorder="1" applyAlignment="1" applyProtection="1">
      <alignment vertical="top" wrapText="1"/>
      <protection/>
    </xf>
    <xf numFmtId="0" fontId="5" fillId="0" borderId="59" xfId="44" applyBorder="1" applyAlignment="1" applyProtection="1">
      <alignment vertical="top" wrapText="1"/>
      <protection/>
    </xf>
    <xf numFmtId="0" fontId="5" fillId="0" borderId="30" xfId="44" applyBorder="1" applyAlignment="1" applyProtection="1">
      <alignment vertical="top" wrapText="1"/>
      <protection/>
    </xf>
    <xf numFmtId="0" fontId="5" fillId="0" borderId="57" xfId="44" applyBorder="1" applyAlignment="1" applyProtection="1">
      <alignment vertical="top" wrapText="1"/>
      <protection/>
    </xf>
    <xf numFmtId="0" fontId="5" fillId="0" borderId="56" xfId="44" applyBorder="1" applyAlignment="1" applyProtection="1">
      <alignment vertical="top" wrapText="1"/>
      <protection/>
    </xf>
    <xf numFmtId="0" fontId="5" fillId="0" borderId="18" xfId="44" applyBorder="1" applyAlignment="1" applyProtection="1">
      <alignment vertical="top" wrapText="1"/>
      <protection/>
    </xf>
    <xf numFmtId="0" fontId="5" fillId="0" borderId="36" xfId="44" applyBorder="1" applyAlignment="1" applyProtection="1">
      <alignment vertical="top" wrapText="1"/>
      <protection/>
    </xf>
    <xf numFmtId="0" fontId="5" fillId="0" borderId="27" xfId="44" applyBorder="1" applyAlignment="1" applyProtection="1">
      <alignment vertical="top" wrapText="1"/>
      <protection/>
    </xf>
    <xf numFmtId="49" fontId="0" fillId="0" borderId="32" xfId="0" applyNumberFormat="1" applyFont="1" applyBorder="1" applyAlignment="1">
      <alignment vertical="top" wrapText="1"/>
    </xf>
    <xf numFmtId="49" fontId="0" fillId="0" borderId="57" xfId="0" applyNumberFormat="1" applyFont="1" applyBorder="1" applyAlignment="1">
      <alignment vertical="top" wrapText="1"/>
    </xf>
    <xf numFmtId="49" fontId="0" fillId="0" borderId="29" xfId="0" applyNumberFormat="1" applyFont="1" applyBorder="1" applyAlignment="1">
      <alignment vertical="top" wrapText="1"/>
    </xf>
    <xf numFmtId="0" fontId="10" fillId="0" borderId="34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7" fillId="0" borderId="34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8" fillId="0" borderId="34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5" fillId="0" borderId="25" xfId="44" applyBorder="1" applyAlignment="1" applyProtection="1">
      <alignment vertical="top"/>
      <protection/>
    </xf>
    <xf numFmtId="0" fontId="5" fillId="0" borderId="25" xfId="44" applyBorder="1" applyAlignment="1" applyProtection="1">
      <alignment horizontal="left" vertical="top" wrapText="1"/>
      <protection/>
    </xf>
    <xf numFmtId="0" fontId="5" fillId="0" borderId="49" xfId="44" applyBorder="1" applyAlignment="1" applyProtection="1">
      <alignment horizontal="left" vertical="top" wrapText="1"/>
      <protection/>
    </xf>
    <xf numFmtId="0" fontId="5" fillId="0" borderId="12" xfId="44" applyBorder="1" applyAlignment="1" applyProtection="1">
      <alignment horizontal="left" vertical="top" wrapText="1"/>
      <protection/>
    </xf>
    <xf numFmtId="0" fontId="5" fillId="0" borderId="52" xfId="44" applyBorder="1" applyAlignment="1" applyProtection="1">
      <alignment horizontal="left" vertical="top" wrapText="1"/>
      <protection/>
    </xf>
    <xf numFmtId="0" fontId="5" fillId="0" borderId="29" xfId="44" applyBorder="1" applyAlignment="1" applyProtection="1">
      <alignment horizontal="left" vertical="top" wrapText="1"/>
      <protection/>
    </xf>
    <xf numFmtId="0" fontId="5" fillId="0" borderId="32" xfId="44" applyBorder="1" applyAlignment="1" applyProtection="1">
      <alignment horizontal="left" vertical="top" wrapText="1"/>
      <protection/>
    </xf>
    <xf numFmtId="0" fontId="5" fillId="0" borderId="27" xfId="44" applyBorder="1" applyAlignment="1" applyProtection="1">
      <alignment horizontal="left" vertical="top" wrapText="1"/>
      <protection/>
    </xf>
    <xf numFmtId="0" fontId="5" fillId="0" borderId="59" xfId="44" applyBorder="1" applyAlignment="1" applyProtection="1">
      <alignment horizontal="left" vertical="top" wrapText="1"/>
      <protection/>
    </xf>
    <xf numFmtId="0" fontId="5" fillId="0" borderId="0" xfId="44" applyBorder="1" applyAlignment="1" applyProtection="1">
      <alignment vertical="top" wrapText="1"/>
      <protection/>
    </xf>
    <xf numFmtId="0" fontId="0" fillId="0" borderId="0" xfId="0" applyBorder="1" applyAlignment="1">
      <alignment vertical="top" wrapText="1"/>
    </xf>
    <xf numFmtId="0" fontId="3" fillId="0" borderId="19" xfId="0" applyFont="1" applyBorder="1" applyAlignment="1">
      <alignment horizontal="center" vertical="top" textRotation="90"/>
    </xf>
    <xf numFmtId="0" fontId="0" fillId="0" borderId="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57" xfId="0" applyBorder="1" applyAlignment="1">
      <alignment vertical="top" wrapText="1"/>
    </xf>
    <xf numFmtId="49" fontId="0" fillId="0" borderId="0" xfId="0" applyNumberFormat="1" applyFont="1" applyBorder="1" applyAlignment="1">
      <alignment vertical="top" wrapText="1"/>
    </xf>
    <xf numFmtId="49" fontId="0" fillId="0" borderId="29" xfId="0" applyNumberFormat="1" applyFont="1" applyBorder="1" applyAlignment="1">
      <alignment horizontal="left" vertical="top" wrapText="1" indent="1"/>
    </xf>
    <xf numFmtId="49" fontId="0" fillId="0" borderId="0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7" xfId="0" applyNumberFormat="1" applyFill="1" applyBorder="1" applyAlignment="1">
      <alignment vertical="top" wrapText="1"/>
    </xf>
    <xf numFmtId="49" fontId="0" fillId="0" borderId="17" xfId="0" applyNumberFormat="1" applyFont="1" applyBorder="1" applyAlignment="1">
      <alignment vertical="top" wrapText="1"/>
    </xf>
    <xf numFmtId="49" fontId="0" fillId="0" borderId="20" xfId="0" applyNumberFormat="1" applyBorder="1" applyAlignment="1">
      <alignment vertical="top" wrapText="1"/>
    </xf>
    <xf numFmtId="49" fontId="0" fillId="0" borderId="12" xfId="0" applyNumberFormat="1" applyFont="1" applyBorder="1" applyAlignment="1">
      <alignment horizontal="left" vertical="top" wrapText="1" indent="1"/>
    </xf>
    <xf numFmtId="49" fontId="0" fillId="0" borderId="18" xfId="0" applyNumberFormat="1" applyFont="1" applyBorder="1" applyAlignment="1">
      <alignment horizontal="left" vertical="top" wrapText="1"/>
    </xf>
    <xf numFmtId="0" fontId="0" fillId="0" borderId="47" xfId="0" applyFont="1" applyBorder="1" applyAlignment="1">
      <alignment vertical="top" wrapText="1"/>
    </xf>
    <xf numFmtId="0" fontId="2" fillId="0" borderId="31" xfId="0" applyFont="1" applyBorder="1" applyAlignment="1">
      <alignment vertical="top"/>
    </xf>
    <xf numFmtId="49" fontId="0" fillId="0" borderId="18" xfId="0" applyNumberFormat="1" applyFont="1" applyBorder="1" applyAlignment="1">
      <alignment horizontal="left" vertical="top" wrapText="1" indent="1"/>
    </xf>
    <xf numFmtId="49" fontId="0" fillId="0" borderId="44" xfId="0" applyNumberFormat="1" applyBorder="1" applyAlignment="1">
      <alignment vertical="top" wrapText="1"/>
    </xf>
    <xf numFmtId="49" fontId="0" fillId="0" borderId="28" xfId="0" applyNumberFormat="1" applyFont="1" applyBorder="1" applyAlignment="1">
      <alignment vertical="top" wrapText="1"/>
    </xf>
    <xf numFmtId="0" fontId="2" fillId="0" borderId="6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0" fillId="0" borderId="60" xfId="0" applyFont="1" applyBorder="1" applyAlignment="1">
      <alignment vertical="top" wrapText="1"/>
    </xf>
    <xf numFmtId="0" fontId="0" fillId="0" borderId="61" xfId="0" applyFont="1" applyBorder="1" applyAlignment="1">
      <alignment vertical="top" wrapText="1"/>
    </xf>
    <xf numFmtId="0" fontId="0" fillId="0" borderId="62" xfId="0" applyFont="1" applyBorder="1" applyAlignment="1">
      <alignment vertical="top" wrapText="1"/>
    </xf>
    <xf numFmtId="0" fontId="0" fillId="0" borderId="63" xfId="0" applyFont="1" applyBorder="1" applyAlignment="1">
      <alignment horizontal="justify" vertical="top" wrapText="1"/>
    </xf>
    <xf numFmtId="0" fontId="2" fillId="0" borderId="64" xfId="0" applyFont="1" applyBorder="1" applyAlignment="1">
      <alignment vertical="top"/>
    </xf>
    <xf numFmtId="0" fontId="3" fillId="34" borderId="64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top" wrapText="1"/>
    </xf>
    <xf numFmtId="0" fontId="3" fillId="34" borderId="31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justify" vertical="top"/>
    </xf>
    <xf numFmtId="49" fontId="0" fillId="0" borderId="22" xfId="0" applyNumberFormat="1" applyBorder="1" applyAlignment="1">
      <alignment horizontal="center" vertical="top" wrapText="1"/>
    </xf>
    <xf numFmtId="49" fontId="0" fillId="0" borderId="18" xfId="0" applyNumberFormat="1" applyBorder="1" applyAlignment="1">
      <alignment horizontal="center" vertical="top" wrapText="1"/>
    </xf>
    <xf numFmtId="49" fontId="0" fillId="0" borderId="50" xfId="0" applyNumberFormat="1" applyFont="1" applyBorder="1" applyAlignment="1">
      <alignment vertical="top" wrapText="1"/>
    </xf>
    <xf numFmtId="49" fontId="0" fillId="0" borderId="39" xfId="0" applyNumberFormat="1" applyFont="1" applyBorder="1" applyAlignment="1">
      <alignment vertical="top" wrapText="1"/>
    </xf>
    <xf numFmtId="49" fontId="0" fillId="0" borderId="34" xfId="0" applyNumberFormat="1" applyBorder="1" applyAlignment="1">
      <alignment horizontal="center" vertical="top" wrapText="1"/>
    </xf>
    <xf numFmtId="49" fontId="0" fillId="0" borderId="29" xfId="0" applyNumberFormat="1" applyBorder="1" applyAlignment="1">
      <alignment horizontal="center" vertical="top" wrapText="1"/>
    </xf>
    <xf numFmtId="0" fontId="0" fillId="0" borderId="65" xfId="0" applyBorder="1" applyAlignment="1">
      <alignment vertical="top" wrapText="1"/>
    </xf>
    <xf numFmtId="0" fontId="0" fillId="0" borderId="59" xfId="0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49" fontId="0" fillId="0" borderId="27" xfId="0" applyNumberFormat="1" applyFont="1" applyBorder="1" applyAlignment="1">
      <alignment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49" fontId="11" fillId="0" borderId="66" xfId="0" applyNumberFormat="1" applyFont="1" applyBorder="1" applyAlignment="1">
      <alignment horizontal="center" vertical="center" wrapText="1"/>
    </xf>
    <xf numFmtId="49" fontId="11" fillId="0" borderId="67" xfId="0" applyNumberFormat="1" applyFont="1" applyBorder="1" applyAlignment="1">
      <alignment horizontal="center" vertical="center" wrapText="1"/>
    </xf>
    <xf numFmtId="49" fontId="11" fillId="0" borderId="68" xfId="0" applyNumberFormat="1" applyFont="1" applyBorder="1" applyAlignment="1">
      <alignment horizontal="center" vertical="center" wrapText="1"/>
    </xf>
    <xf numFmtId="49" fontId="11" fillId="0" borderId="69" xfId="0" applyNumberFormat="1" applyFont="1" applyBorder="1" applyAlignment="1">
      <alignment horizontal="center" vertical="center" wrapText="1"/>
    </xf>
    <xf numFmtId="49" fontId="11" fillId="0" borderId="70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vertical="top" wrapText="1"/>
    </xf>
    <xf numFmtId="0" fontId="0" fillId="0" borderId="65" xfId="0" applyFont="1" applyBorder="1" applyAlignment="1">
      <alignment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59" xfId="0" applyFont="1" applyBorder="1" applyAlignment="1">
      <alignment vertical="top" wrapText="1"/>
    </xf>
    <xf numFmtId="0" fontId="0" fillId="0" borderId="39" xfId="0" applyFont="1" applyBorder="1" applyAlignment="1">
      <alignment horizontal="left" vertical="top" wrapText="1"/>
    </xf>
    <xf numFmtId="0" fontId="0" fillId="0" borderId="71" xfId="0" applyFont="1" applyBorder="1" applyAlignment="1">
      <alignment vertical="top" wrapText="1"/>
    </xf>
    <xf numFmtId="0" fontId="0" fillId="0" borderId="46" xfId="0" applyFont="1" applyFill="1" applyBorder="1" applyAlignment="1">
      <alignment vertical="top" wrapText="1"/>
    </xf>
    <xf numFmtId="0" fontId="2" fillId="0" borderId="44" xfId="0" applyFont="1" applyBorder="1" applyAlignment="1">
      <alignment vertical="top"/>
    </xf>
    <xf numFmtId="0" fontId="2" fillId="0" borderId="45" xfId="0" applyFont="1" applyBorder="1" applyAlignment="1">
      <alignment vertical="top"/>
    </xf>
    <xf numFmtId="0" fontId="2" fillId="0" borderId="37" xfId="0" applyFont="1" applyBorder="1" applyAlignment="1">
      <alignment vertical="top"/>
    </xf>
    <xf numFmtId="0" fontId="0" fillId="0" borderId="30" xfId="0" applyFont="1" applyFill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 wrapText="1"/>
    </xf>
    <xf numFmtId="49" fontId="0" fillId="0" borderId="22" xfId="0" applyNumberFormat="1" applyFont="1" applyFill="1" applyBorder="1" applyAlignment="1">
      <alignment vertical="top" wrapText="1"/>
    </xf>
    <xf numFmtId="49" fontId="0" fillId="0" borderId="12" xfId="0" applyNumberFormat="1" applyFont="1" applyFill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44" xfId="0" applyFont="1" applyFill="1" applyBorder="1" applyAlignment="1">
      <alignment horizontal="justify" vertical="top" wrapText="1"/>
    </xf>
    <xf numFmtId="49" fontId="0" fillId="0" borderId="19" xfId="0" applyNumberFormat="1" applyFont="1" applyBorder="1" applyAlignment="1">
      <alignment vertical="top" wrapText="1"/>
    </xf>
    <xf numFmtId="49" fontId="0" fillId="0" borderId="30" xfId="0" applyNumberFormat="1" applyFont="1" applyBorder="1" applyAlignment="1">
      <alignment vertical="top" wrapText="1"/>
    </xf>
    <xf numFmtId="0" fontId="0" fillId="0" borderId="29" xfId="0" applyFill="1" applyBorder="1" applyAlignment="1">
      <alignment wrapText="1"/>
    </xf>
    <xf numFmtId="49" fontId="0" fillId="0" borderId="37" xfId="0" applyNumberFormat="1" applyFont="1" applyBorder="1" applyAlignment="1">
      <alignment vertical="top" wrapText="1"/>
    </xf>
    <xf numFmtId="0" fontId="0" fillId="0" borderId="37" xfId="0" applyBorder="1" applyAlignment="1">
      <alignment vertical="top" wrapText="1"/>
    </xf>
    <xf numFmtId="49" fontId="0" fillId="0" borderId="26" xfId="0" applyNumberFormat="1" applyFont="1" applyBorder="1" applyAlignment="1">
      <alignment vertical="top" wrapText="1"/>
    </xf>
    <xf numFmtId="49" fontId="0" fillId="0" borderId="26" xfId="0" applyNumberForma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46" xfId="0" applyBorder="1" applyAlignment="1">
      <alignment vertical="top" wrapText="1"/>
    </xf>
    <xf numFmtId="49" fontId="0" fillId="0" borderId="59" xfId="0" applyNumberFormat="1" applyFont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49" fontId="0" fillId="0" borderId="19" xfId="0" applyNumberFormat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28" xfId="0" applyBorder="1" applyAlignment="1">
      <alignment vertical="top" wrapText="1"/>
    </xf>
    <xf numFmtId="0" fontId="0" fillId="0" borderId="28" xfId="0" applyFill="1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39" xfId="0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3" fillId="34" borderId="64" xfId="0" applyFont="1" applyFill="1" applyBorder="1" applyAlignment="1">
      <alignment wrapText="1"/>
    </xf>
    <xf numFmtId="0" fontId="2" fillId="34" borderId="10" xfId="0" applyFont="1" applyFill="1" applyBorder="1" applyAlignment="1">
      <alignment horizontal="justify"/>
    </xf>
    <xf numFmtId="0" fontId="2" fillId="0" borderId="17" xfId="0" applyFont="1" applyBorder="1" applyAlignment="1">
      <alignment vertical="top"/>
    </xf>
    <xf numFmtId="49" fontId="0" fillId="0" borderId="49" xfId="0" applyNumberFormat="1" applyFont="1" applyBorder="1" applyAlignment="1">
      <alignment horizontal="left" vertical="top" wrapText="1"/>
    </xf>
    <xf numFmtId="0" fontId="0" fillId="0" borderId="30" xfId="0" applyFill="1" applyBorder="1" applyAlignment="1">
      <alignment vertical="top" wrapText="1"/>
    </xf>
    <xf numFmtId="0" fontId="0" fillId="0" borderId="30" xfId="0" applyFont="1" applyBorder="1" applyAlignment="1">
      <alignment horizontal="left" wrapText="1"/>
    </xf>
    <xf numFmtId="0" fontId="0" fillId="0" borderId="72" xfId="0" applyFont="1" applyFill="1" applyBorder="1" applyAlignment="1">
      <alignment horizontal="justify" vertical="top" wrapText="1"/>
    </xf>
    <xf numFmtId="49" fontId="0" fillId="0" borderId="73" xfId="0" applyNumberFormat="1" applyFont="1" applyBorder="1" applyAlignment="1">
      <alignment vertical="top" wrapText="1"/>
    </xf>
    <xf numFmtId="49" fontId="0" fillId="0" borderId="18" xfId="0" applyNumberFormat="1" applyFont="1" applyFill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49" fontId="0" fillId="0" borderId="30" xfId="0" applyNumberFormat="1" applyBorder="1" applyAlignment="1">
      <alignment horizontal="center" vertical="top" wrapText="1"/>
    </xf>
    <xf numFmtId="49" fontId="0" fillId="0" borderId="47" xfId="0" applyNumberFormat="1" applyFont="1" applyBorder="1" applyAlignment="1">
      <alignment vertical="top" wrapText="1"/>
    </xf>
    <xf numFmtId="0" fontId="0" fillId="0" borderId="18" xfId="0" applyFill="1" applyBorder="1" applyAlignment="1">
      <alignment wrapText="1"/>
    </xf>
    <xf numFmtId="49" fontId="0" fillId="0" borderId="74" xfId="0" applyNumberFormat="1" applyFont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72" xfId="0" applyFill="1" applyBorder="1" applyAlignment="1">
      <alignment vertical="top" wrapText="1"/>
    </xf>
    <xf numFmtId="49" fontId="0" fillId="0" borderId="44" xfId="0" applyNumberFormat="1" applyFont="1" applyBorder="1" applyAlignment="1">
      <alignment vertical="top" wrapText="1"/>
    </xf>
    <xf numFmtId="49" fontId="0" fillId="0" borderId="29" xfId="0" applyNumberFormat="1" applyFont="1" applyBorder="1" applyAlignment="1">
      <alignment horizontal="left" vertical="top" wrapText="1" indent="2"/>
    </xf>
    <xf numFmtId="49" fontId="0" fillId="0" borderId="18" xfId="0" applyNumberFormat="1" applyFont="1" applyBorder="1" applyAlignment="1">
      <alignment horizontal="left" vertical="top" wrapText="1" indent="2"/>
    </xf>
    <xf numFmtId="49" fontId="0" fillId="0" borderId="37" xfId="0" applyNumberFormat="1" applyBorder="1" applyAlignment="1">
      <alignment vertical="top" wrapText="1"/>
    </xf>
    <xf numFmtId="0" fontId="2" fillId="34" borderId="16" xfId="0" applyFont="1" applyFill="1" applyBorder="1" applyAlignment="1">
      <alignment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0" fillId="0" borderId="29" xfId="0" applyBorder="1" applyAlignment="1">
      <alignment wrapText="1"/>
    </xf>
    <xf numFmtId="49" fontId="0" fillId="0" borderId="74" xfId="0" applyNumberFormat="1" applyFont="1" applyBorder="1" applyAlignment="1">
      <alignment horizontal="left" vertical="top" wrapText="1"/>
    </xf>
    <xf numFmtId="0" fontId="6" fillId="35" borderId="6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9" fillId="36" borderId="75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/>
    </xf>
    <xf numFmtId="0" fontId="6" fillId="35" borderId="76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0" fontId="6" fillId="35" borderId="77" xfId="0" applyFont="1" applyFill="1" applyBorder="1" applyAlignment="1">
      <alignment horizontal="center" vertical="center"/>
    </xf>
    <xf numFmtId="0" fontId="2" fillId="35" borderId="64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6" fillId="37" borderId="64" xfId="0" applyFont="1" applyFill="1" applyBorder="1" applyAlignment="1">
      <alignment horizontal="center" vertical="center" textRotation="90"/>
    </xf>
    <xf numFmtId="0" fontId="6" fillId="37" borderId="16" xfId="0" applyFont="1" applyFill="1" applyBorder="1" applyAlignment="1">
      <alignment horizontal="center" vertical="center" textRotation="90"/>
    </xf>
    <xf numFmtId="0" fontId="6" fillId="37" borderId="10" xfId="0" applyFont="1" applyFill="1" applyBorder="1" applyAlignment="1">
      <alignment horizontal="center" vertical="center" textRotation="90"/>
    </xf>
    <xf numFmtId="0" fontId="6" fillId="37" borderId="64" xfId="0" applyFont="1" applyFill="1" applyBorder="1" applyAlignment="1">
      <alignment horizontal="center" vertical="center" textRotation="90" wrapText="1"/>
    </xf>
    <xf numFmtId="0" fontId="6" fillId="37" borderId="10" xfId="0" applyFont="1" applyFill="1" applyBorder="1" applyAlignment="1">
      <alignment horizontal="center" vertical="center" textRotation="90" wrapText="1"/>
    </xf>
    <xf numFmtId="0" fontId="6" fillId="37" borderId="16" xfId="0" applyFont="1" applyFill="1" applyBorder="1" applyAlignment="1">
      <alignment horizontal="center" vertical="center" textRotation="90" wrapText="1"/>
    </xf>
    <xf numFmtId="0" fontId="2" fillId="0" borderId="21" xfId="0" applyFont="1" applyBorder="1" applyAlignment="1">
      <alignment vertical="top"/>
    </xf>
    <xf numFmtId="0" fontId="2" fillId="0" borderId="54" xfId="0" applyFont="1" applyBorder="1" applyAlignment="1">
      <alignment vertical="top"/>
    </xf>
    <xf numFmtId="0" fontId="2" fillId="0" borderId="56" xfId="0" applyFont="1" applyBorder="1" applyAlignment="1">
      <alignment vertical="top"/>
    </xf>
    <xf numFmtId="0" fontId="0" fillId="0" borderId="22" xfId="0" applyFont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49" fontId="0" fillId="0" borderId="22" xfId="0" applyNumberFormat="1" applyFont="1" applyBorder="1" applyAlignment="1">
      <alignment vertical="top" wrapText="1"/>
    </xf>
    <xf numFmtId="49" fontId="0" fillId="0" borderId="29" xfId="0" applyNumberFormat="1" applyFont="1" applyBorder="1" applyAlignment="1">
      <alignment vertical="top" wrapText="1"/>
    </xf>
    <xf numFmtId="49" fontId="0" fillId="0" borderId="18" xfId="0" applyNumberFormat="1" applyFont="1" applyBorder="1" applyAlignment="1">
      <alignment vertical="top" wrapText="1"/>
    </xf>
    <xf numFmtId="0" fontId="0" fillId="0" borderId="50" xfId="0" applyFont="1" applyBorder="1" applyAlignment="1">
      <alignment vertical="top" wrapText="1"/>
    </xf>
    <xf numFmtId="0" fontId="0" fillId="0" borderId="32" xfId="0" applyFont="1" applyBorder="1" applyAlignment="1">
      <alignment vertical="top" wrapText="1"/>
    </xf>
    <xf numFmtId="0" fontId="0" fillId="0" borderId="57" xfId="0" applyFont="1" applyBorder="1" applyAlignment="1">
      <alignment vertical="top" wrapText="1"/>
    </xf>
    <xf numFmtId="0" fontId="2" fillId="0" borderId="45" xfId="0" applyFont="1" applyBorder="1" applyAlignment="1">
      <alignment vertical="top"/>
    </xf>
    <xf numFmtId="0" fontId="2" fillId="0" borderId="44" xfId="0" applyFont="1" applyBorder="1" applyAlignment="1">
      <alignment vertical="top"/>
    </xf>
    <xf numFmtId="0" fontId="2" fillId="0" borderId="72" xfId="0" applyFont="1" applyBorder="1" applyAlignment="1">
      <alignment vertical="top"/>
    </xf>
    <xf numFmtId="0" fontId="0" fillId="0" borderId="27" xfId="0" applyFont="1" applyBorder="1" applyAlignment="1">
      <alignment vertical="top" wrapText="1"/>
    </xf>
    <xf numFmtId="49" fontId="0" fillId="0" borderId="50" xfId="0" applyNumberFormat="1" applyFont="1" applyBorder="1" applyAlignment="1">
      <alignment vertical="top" wrapText="1"/>
    </xf>
    <xf numFmtId="49" fontId="0" fillId="0" borderId="32" xfId="0" applyNumberFormat="1" applyFont="1" applyBorder="1" applyAlignment="1">
      <alignment vertical="top" wrapText="1"/>
    </xf>
    <xf numFmtId="49" fontId="0" fillId="0" borderId="59" xfId="0" applyNumberFormat="1" applyFont="1" applyBorder="1" applyAlignment="1">
      <alignment vertical="top" wrapText="1"/>
    </xf>
    <xf numFmtId="0" fontId="2" fillId="0" borderId="43" xfId="0" applyFont="1" applyBorder="1" applyAlignment="1">
      <alignment vertical="top"/>
    </xf>
    <xf numFmtId="0" fontId="0" fillId="0" borderId="39" xfId="0" applyFont="1" applyBorder="1" applyAlignment="1">
      <alignment vertical="top" wrapText="1"/>
    </xf>
    <xf numFmtId="49" fontId="0" fillId="0" borderId="39" xfId="0" applyNumberFormat="1" applyBorder="1" applyAlignment="1">
      <alignment horizontal="center" vertical="top" wrapText="1"/>
    </xf>
    <xf numFmtId="49" fontId="0" fillId="0" borderId="29" xfId="0" applyNumberFormat="1" applyBorder="1" applyAlignment="1">
      <alignment horizontal="center" vertical="top" wrapText="1"/>
    </xf>
    <xf numFmtId="49" fontId="0" fillId="0" borderId="18" xfId="0" applyNumberFormat="1" applyBorder="1" applyAlignment="1">
      <alignment horizontal="center" vertical="top" wrapText="1"/>
    </xf>
    <xf numFmtId="49" fontId="0" fillId="0" borderId="39" xfId="0" applyNumberFormat="1" applyBorder="1" applyAlignment="1">
      <alignment vertical="top" wrapText="1"/>
    </xf>
    <xf numFmtId="49" fontId="0" fillId="0" borderId="29" xfId="0" applyNumberFormat="1" applyBorder="1" applyAlignment="1">
      <alignment vertical="top" wrapText="1"/>
    </xf>
    <xf numFmtId="49" fontId="0" fillId="0" borderId="18" xfId="0" applyNumberFormat="1" applyBorder="1" applyAlignment="1">
      <alignment vertical="top" wrapText="1"/>
    </xf>
    <xf numFmtId="49" fontId="0" fillId="0" borderId="78" xfId="0" applyNumberFormat="1" applyFont="1" applyBorder="1" applyAlignment="1">
      <alignment vertical="top" wrapText="1"/>
    </xf>
    <xf numFmtId="49" fontId="0" fillId="0" borderId="57" xfId="0" applyNumberFormat="1" applyFont="1" applyBorder="1" applyAlignment="1">
      <alignment vertical="top" wrapText="1"/>
    </xf>
    <xf numFmtId="49" fontId="0" fillId="0" borderId="22" xfId="0" applyNumberFormat="1" applyBorder="1" applyAlignment="1">
      <alignment horizontal="center" vertical="top" wrapText="1"/>
    </xf>
    <xf numFmtId="49" fontId="0" fillId="0" borderId="50" xfId="0" applyNumberFormat="1" applyBorder="1" applyAlignment="1">
      <alignment vertical="top" wrapText="1"/>
    </xf>
    <xf numFmtId="49" fontId="0" fillId="0" borderId="32" xfId="0" applyNumberFormat="1" applyBorder="1" applyAlignment="1">
      <alignment vertical="top" wrapText="1"/>
    </xf>
    <xf numFmtId="49" fontId="0" fillId="0" borderId="57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0" borderId="36" xfId="0" applyFont="1" applyBorder="1" applyAlignment="1">
      <alignment vertical="top"/>
    </xf>
    <xf numFmtId="0" fontId="0" fillId="0" borderId="34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2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49" fontId="0" fillId="0" borderId="27" xfId="0" applyNumberFormat="1" applyFont="1" applyBorder="1" applyAlignment="1">
      <alignment vertical="top" wrapText="1"/>
    </xf>
    <xf numFmtId="49" fontId="0" fillId="0" borderId="27" xfId="0" applyNumberFormat="1" applyBorder="1" applyAlignment="1">
      <alignment horizontal="center" vertical="top" wrapText="1"/>
    </xf>
    <xf numFmtId="49" fontId="0" fillId="0" borderId="35" xfId="0" applyNumberFormat="1" applyBorder="1" applyAlignment="1">
      <alignment horizontal="center" vertical="top" wrapText="1"/>
    </xf>
    <xf numFmtId="49" fontId="0" fillId="0" borderId="34" xfId="0" applyNumberFormat="1" applyBorder="1" applyAlignment="1">
      <alignment horizontal="center" vertical="top" wrapText="1"/>
    </xf>
    <xf numFmtId="49" fontId="0" fillId="0" borderId="46" xfId="0" applyNumberFormat="1" applyBorder="1" applyAlignment="1">
      <alignment horizontal="center" vertical="top" wrapText="1"/>
    </xf>
    <xf numFmtId="0" fontId="0" fillId="0" borderId="50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59" xfId="0" applyBorder="1" applyAlignment="1">
      <alignment vertical="top" wrapText="1"/>
    </xf>
    <xf numFmtId="0" fontId="2" fillId="0" borderId="24" xfId="0" applyFont="1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56" xfId="0" applyBorder="1" applyAlignment="1">
      <alignment vertical="top"/>
    </xf>
    <xf numFmtId="0" fontId="0" fillId="0" borderId="39" xfId="0" applyBorder="1" applyAlignment="1">
      <alignment vertical="top" wrapText="1"/>
    </xf>
    <xf numFmtId="0" fontId="0" fillId="0" borderId="78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2" fillId="0" borderId="48" xfId="0" applyFont="1" applyBorder="1" applyAlignment="1">
      <alignment vertical="top"/>
    </xf>
    <xf numFmtId="0" fontId="2" fillId="0" borderId="31" xfId="0" applyFont="1" applyBorder="1" applyAlignment="1">
      <alignment vertical="top"/>
    </xf>
    <xf numFmtId="0" fontId="2" fillId="0" borderId="77" xfId="0" applyFont="1" applyBorder="1" applyAlignment="1">
      <alignment vertical="top"/>
    </xf>
    <xf numFmtId="0" fontId="0" fillId="0" borderId="22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2" fillId="0" borderId="40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61" xfId="0" applyFont="1" applyBorder="1" applyAlignment="1">
      <alignment vertical="top"/>
    </xf>
    <xf numFmtId="0" fontId="0" fillId="0" borderId="21" xfId="0" applyFont="1" applyBorder="1" applyAlignment="1">
      <alignment vertical="top" wrapText="1"/>
    </xf>
    <xf numFmtId="0" fontId="0" fillId="0" borderId="54" xfId="0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0" fillId="0" borderId="56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0" fillId="0" borderId="31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59" xfId="0" applyFont="1" applyBorder="1" applyAlignment="1">
      <alignment vertical="top" wrapText="1"/>
    </xf>
    <xf numFmtId="0" fontId="2" fillId="0" borderId="64" xfId="0" applyFont="1" applyBorder="1" applyAlignment="1">
      <alignment vertical="top"/>
    </xf>
    <xf numFmtId="0" fontId="0" fillId="0" borderId="24" xfId="0" applyFont="1" applyBorder="1" applyAlignment="1">
      <alignment vertical="top" wrapText="1"/>
    </xf>
    <xf numFmtId="0" fontId="2" fillId="0" borderId="47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0" fillId="0" borderId="35" xfId="0" applyBorder="1" applyAlignment="1">
      <alignment vertical="top" wrapText="1"/>
    </xf>
    <xf numFmtId="49" fontId="0" fillId="0" borderId="39" xfId="0" applyNumberFormat="1" applyFont="1" applyBorder="1" applyAlignment="1">
      <alignment vertical="top" wrapText="1"/>
    </xf>
    <xf numFmtId="0" fontId="2" fillId="0" borderId="37" xfId="0" applyFont="1" applyBorder="1" applyAlignment="1">
      <alignment vertical="top"/>
    </xf>
    <xf numFmtId="49" fontId="0" fillId="0" borderId="22" xfId="0" applyNumberFormat="1" applyBorder="1" applyAlignment="1">
      <alignment vertical="top" wrapText="1"/>
    </xf>
    <xf numFmtId="0" fontId="6" fillId="38" borderId="64" xfId="0" applyFont="1" applyFill="1" applyBorder="1" applyAlignment="1">
      <alignment horizontal="center" vertical="center" textRotation="90"/>
    </xf>
    <xf numFmtId="0" fontId="6" fillId="38" borderId="16" xfId="0" applyFont="1" applyFill="1" applyBorder="1" applyAlignment="1">
      <alignment horizontal="center" vertical="center" textRotation="90"/>
    </xf>
    <xf numFmtId="0" fontId="6" fillId="38" borderId="10" xfId="0" applyFont="1" applyFill="1" applyBorder="1" applyAlignment="1">
      <alignment horizontal="center" vertical="center" textRotation="90"/>
    </xf>
    <xf numFmtId="0" fontId="0" fillId="0" borderId="23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78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29" xfId="0" applyFont="1" applyFill="1" applyBorder="1" applyAlignment="1">
      <alignment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78" xfId="0" applyFont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36" xfId="0" applyBorder="1" applyAlignment="1">
      <alignment vertical="top"/>
    </xf>
    <xf numFmtId="0" fontId="2" fillId="0" borderId="55" xfId="0" applyFont="1" applyBorder="1" applyAlignment="1">
      <alignment vertical="top"/>
    </xf>
    <xf numFmtId="49" fontId="0" fillId="0" borderId="37" xfId="0" applyNumberFormat="1" applyFont="1" applyBorder="1" applyAlignment="1">
      <alignment vertical="top" wrapText="1"/>
    </xf>
    <xf numFmtId="49" fontId="0" fillId="0" borderId="30" xfId="0" applyNumberFormat="1" applyBorder="1" applyAlignment="1">
      <alignment horizontal="center" vertical="top" wrapText="1"/>
    </xf>
    <xf numFmtId="49" fontId="0" fillId="0" borderId="22" xfId="0" applyNumberFormat="1" applyFont="1" applyBorder="1" applyAlignment="1">
      <alignment horizontal="center" vertical="top" wrapText="1"/>
    </xf>
    <xf numFmtId="49" fontId="0" fillId="0" borderId="29" xfId="0" applyNumberFormat="1" applyFont="1" applyBorder="1" applyAlignment="1">
      <alignment horizontal="center" vertical="top" wrapText="1"/>
    </xf>
    <xf numFmtId="49" fontId="0" fillId="0" borderId="18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left" vertical="top"/>
    </xf>
    <xf numFmtId="0" fontId="2" fillId="0" borderId="56" xfId="0" applyFont="1" applyBorder="1" applyAlignment="1">
      <alignment horizontal="left" vertical="top"/>
    </xf>
    <xf numFmtId="0" fontId="0" fillId="0" borderId="50" xfId="0" applyFont="1" applyBorder="1" applyAlignment="1">
      <alignment horizontal="justify" vertical="top" wrapText="1"/>
    </xf>
    <xf numFmtId="0" fontId="0" fillId="0" borderId="32" xfId="0" applyFont="1" applyBorder="1" applyAlignment="1">
      <alignment horizontal="justify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ptop\VVKSO\Leerplannen\Bakkerij\Brood%20en%20banketbakkerij%20en%20confiserie-2012-0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list"/>
      <sheetName val="leerplan"/>
      <sheetName val="Blad3"/>
    </sheetNames>
    <sheetDataSet>
      <sheetData sheetId="0">
        <row r="18">
          <cell r="B18" t="str">
            <v>III.9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5"/>
  <sheetViews>
    <sheetView showGridLines="0" tabSelected="1"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D85" sqref="D85"/>
    </sheetView>
  </sheetViews>
  <sheetFormatPr defaultColWidth="9.140625" defaultRowHeight="12.75"/>
  <cols>
    <col min="1" max="1" width="6.140625" style="9" customWidth="1"/>
    <col min="2" max="2" width="5.57421875" style="3" customWidth="1"/>
    <col min="3" max="3" width="43.140625" style="1" customWidth="1"/>
    <col min="4" max="6" width="4.7109375" style="178" customWidth="1"/>
    <col min="7" max="7" width="5.28125" style="178" customWidth="1"/>
    <col min="8" max="30" width="3.7109375" style="17" customWidth="1"/>
    <col min="31" max="55" width="3.7109375" style="0" customWidth="1"/>
  </cols>
  <sheetData>
    <row r="1" spans="1:55" ht="109.5" thickBot="1">
      <c r="A1" s="294" t="s">
        <v>215</v>
      </c>
      <c r="B1" s="295"/>
      <c r="C1" s="295"/>
      <c r="D1" s="160"/>
      <c r="E1" s="161"/>
      <c r="F1" s="161"/>
      <c r="G1" s="179" t="s">
        <v>27</v>
      </c>
      <c r="H1" s="22" t="s">
        <v>0</v>
      </c>
      <c r="I1" s="13" t="s">
        <v>1</v>
      </c>
      <c r="J1" s="13" t="s">
        <v>2</v>
      </c>
      <c r="K1" s="13" t="s">
        <v>3</v>
      </c>
      <c r="L1" s="13" t="s">
        <v>4</v>
      </c>
      <c r="M1" s="13" t="s">
        <v>5</v>
      </c>
      <c r="N1" s="13" t="s">
        <v>6</v>
      </c>
      <c r="O1" s="13" t="s">
        <v>7</v>
      </c>
      <c r="P1" s="13" t="s">
        <v>8</v>
      </c>
      <c r="Q1" s="13" t="s">
        <v>5</v>
      </c>
      <c r="R1" s="13" t="s">
        <v>9</v>
      </c>
      <c r="S1" s="13" t="s">
        <v>10</v>
      </c>
      <c r="T1" s="13" t="s">
        <v>11</v>
      </c>
      <c r="U1" s="13" t="s">
        <v>5</v>
      </c>
      <c r="V1" s="14"/>
      <c r="W1" s="14"/>
      <c r="X1" s="14"/>
      <c r="Y1" s="14"/>
      <c r="Z1" s="14"/>
      <c r="AA1" s="14"/>
      <c r="AB1" s="14"/>
      <c r="AC1" s="14"/>
      <c r="AD1" s="14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</row>
    <row r="2" spans="3:55" ht="13.5">
      <c r="C2" s="21" t="s">
        <v>216</v>
      </c>
      <c r="D2" s="162"/>
      <c r="E2" s="163"/>
      <c r="F2" s="163"/>
      <c r="G2" s="138">
        <f aca="true" t="shared" si="0" ref="G2:G7">COUNTIF(H2:BC2,"x")</f>
        <v>0</v>
      </c>
      <c r="H2" s="22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4"/>
      <c r="W2" s="14"/>
      <c r="X2" s="14"/>
      <c r="Y2" s="14"/>
      <c r="Z2" s="14"/>
      <c r="AA2" s="14"/>
      <c r="AB2" s="14"/>
      <c r="AC2" s="14"/>
      <c r="AD2" s="14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</row>
    <row r="3" spans="3:55" ht="14.25" thickBot="1">
      <c r="C3" s="23" t="s">
        <v>217</v>
      </c>
      <c r="D3" s="162"/>
      <c r="E3" s="163"/>
      <c r="F3" s="163"/>
      <c r="G3" s="138">
        <f t="shared" si="0"/>
        <v>0</v>
      </c>
      <c r="H3" s="2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4"/>
      <c r="W3" s="14"/>
      <c r="X3" s="14"/>
      <c r="Y3" s="14"/>
      <c r="Z3" s="14"/>
      <c r="AA3" s="14"/>
      <c r="AB3" s="14"/>
      <c r="AC3" s="14"/>
      <c r="AD3" s="14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</row>
    <row r="4" spans="3:55" ht="13.5">
      <c r="C4" s="20" t="s">
        <v>23</v>
      </c>
      <c r="D4" s="164"/>
      <c r="E4" s="165"/>
      <c r="F4" s="165"/>
      <c r="G4" s="138">
        <f t="shared" si="0"/>
        <v>0</v>
      </c>
      <c r="H4" s="2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4"/>
      <c r="W4" s="14"/>
      <c r="X4" s="14"/>
      <c r="Y4" s="14"/>
      <c r="Z4" s="14"/>
      <c r="AA4" s="14"/>
      <c r="AB4" s="14"/>
      <c r="AC4" s="14"/>
      <c r="AD4" s="14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</row>
    <row r="5" spans="3:55" ht="13.5">
      <c r="C5" s="20" t="s">
        <v>24</v>
      </c>
      <c r="D5" s="164"/>
      <c r="E5" s="165"/>
      <c r="F5" s="165"/>
      <c r="G5" s="138">
        <f t="shared" si="0"/>
        <v>0</v>
      </c>
      <c r="H5" s="2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4"/>
      <c r="AC5" s="14"/>
      <c r="AD5" s="14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</row>
    <row r="6" spans="3:55" ht="13.5">
      <c r="C6" s="20" t="s">
        <v>25</v>
      </c>
      <c r="D6" s="164"/>
      <c r="E6" s="165"/>
      <c r="F6" s="165"/>
      <c r="G6" s="138">
        <f t="shared" si="0"/>
        <v>0</v>
      </c>
      <c r="H6" s="2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  <c r="W6" s="14"/>
      <c r="X6" s="14"/>
      <c r="Y6" s="14"/>
      <c r="Z6" s="14"/>
      <c r="AA6" s="14"/>
      <c r="AB6" s="14"/>
      <c r="AC6" s="14"/>
      <c r="AD6" s="14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3:55" ht="14.25" thickBot="1">
      <c r="C7" s="20" t="s">
        <v>26</v>
      </c>
      <c r="D7" s="164"/>
      <c r="E7" s="165"/>
      <c r="F7" s="165"/>
      <c r="G7" s="138">
        <f t="shared" si="0"/>
        <v>0</v>
      </c>
      <c r="H7" s="22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4"/>
      <c r="W7" s="14"/>
      <c r="X7" s="14"/>
      <c r="Y7" s="14"/>
      <c r="Z7" s="14"/>
      <c r="AA7" s="14"/>
      <c r="AB7" s="14"/>
      <c r="AC7" s="14"/>
      <c r="AD7" s="14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</row>
    <row r="8" spans="3:55" ht="15">
      <c r="C8" s="4" t="s">
        <v>22</v>
      </c>
      <c r="D8" s="166"/>
      <c r="E8" s="166"/>
      <c r="F8" s="166"/>
      <c r="G8" s="166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</row>
    <row r="9" spans="3:55" ht="39.75" thickBot="1">
      <c r="C9" s="2" t="s">
        <v>218</v>
      </c>
      <c r="D9" s="167"/>
      <c r="E9" s="167"/>
      <c r="F9" s="167"/>
      <c r="G9" s="167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55" ht="39">
      <c r="A10" s="302" t="s">
        <v>107</v>
      </c>
      <c r="B10" s="6" t="s">
        <v>34</v>
      </c>
      <c r="C10" s="117" t="s">
        <v>174</v>
      </c>
      <c r="D10" s="168" t="s">
        <v>31</v>
      </c>
      <c r="E10" s="169" t="s">
        <v>32</v>
      </c>
      <c r="F10" s="170" t="s">
        <v>33</v>
      </c>
      <c r="G10" s="138">
        <f aca="true" t="shared" si="1" ref="G10:G18">COUNTIF(H10:BC10,"x")</f>
        <v>0</v>
      </c>
      <c r="H10" s="24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</row>
    <row r="11" spans="1:55" ht="26.25">
      <c r="A11" s="303"/>
      <c r="B11" s="7" t="s">
        <v>35</v>
      </c>
      <c r="C11" s="118" t="s">
        <v>104</v>
      </c>
      <c r="D11" s="171" t="s">
        <v>31</v>
      </c>
      <c r="E11" s="171" t="s">
        <v>32</v>
      </c>
      <c r="F11" s="172" t="s">
        <v>33</v>
      </c>
      <c r="G11" s="138">
        <f t="shared" si="1"/>
        <v>0</v>
      </c>
      <c r="H11" s="24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1:55" ht="39">
      <c r="A12" s="303"/>
      <c r="B12" s="113" t="s">
        <v>36</v>
      </c>
      <c r="C12" s="119" t="s">
        <v>90</v>
      </c>
      <c r="D12" s="173" t="s">
        <v>31</v>
      </c>
      <c r="E12" s="173" t="s">
        <v>32</v>
      </c>
      <c r="F12" s="174" t="s">
        <v>33</v>
      </c>
      <c r="G12" s="138">
        <f t="shared" si="1"/>
        <v>0</v>
      </c>
      <c r="H12" s="24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</row>
    <row r="13" spans="1:55" ht="39">
      <c r="A13" s="303"/>
      <c r="B13" s="7" t="s">
        <v>37</v>
      </c>
      <c r="C13" s="118" t="s">
        <v>108</v>
      </c>
      <c r="D13" s="171" t="s">
        <v>31</v>
      </c>
      <c r="E13" s="171" t="s">
        <v>32</v>
      </c>
      <c r="F13" s="172" t="s">
        <v>33</v>
      </c>
      <c r="G13" s="138">
        <f t="shared" si="1"/>
        <v>0</v>
      </c>
      <c r="H13" s="24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</row>
    <row r="14" spans="1:55" ht="27" thickBot="1">
      <c r="A14" s="304"/>
      <c r="B14" s="64" t="s">
        <v>38</v>
      </c>
      <c r="C14" s="120" t="s">
        <v>91</v>
      </c>
      <c r="D14" s="175" t="s">
        <v>31</v>
      </c>
      <c r="E14" s="175" t="s">
        <v>32</v>
      </c>
      <c r="F14" s="176" t="s">
        <v>33</v>
      </c>
      <c r="G14" s="138">
        <f t="shared" si="1"/>
        <v>0</v>
      </c>
      <c r="H14" s="24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</row>
    <row r="15" spans="1:55" ht="26.25">
      <c r="A15" s="305" t="s">
        <v>109</v>
      </c>
      <c r="B15" s="6" t="s">
        <v>39</v>
      </c>
      <c r="C15" s="121" t="s">
        <v>110</v>
      </c>
      <c r="D15" s="169" t="s">
        <v>31</v>
      </c>
      <c r="E15" s="169" t="s">
        <v>32</v>
      </c>
      <c r="F15" s="170" t="s">
        <v>33</v>
      </c>
      <c r="G15" s="138">
        <f t="shared" si="1"/>
        <v>0</v>
      </c>
      <c r="H15" s="24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</row>
    <row r="16" spans="1:55" ht="27" thickBot="1">
      <c r="A16" s="306"/>
      <c r="B16" s="8" t="s">
        <v>40</v>
      </c>
      <c r="C16" s="122" t="s">
        <v>111</v>
      </c>
      <c r="D16" s="132" t="s">
        <v>31</v>
      </c>
      <c r="E16" s="132" t="s">
        <v>32</v>
      </c>
      <c r="F16" s="133" t="s">
        <v>33</v>
      </c>
      <c r="G16" s="138">
        <f t="shared" si="1"/>
        <v>0</v>
      </c>
      <c r="H16" s="24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</row>
    <row r="17" spans="1:55" ht="27" thickBot="1">
      <c r="A17" s="305" t="s">
        <v>112</v>
      </c>
      <c r="B17" s="37" t="s">
        <v>41</v>
      </c>
      <c r="C17" s="121" t="s">
        <v>219</v>
      </c>
      <c r="D17" s="132" t="s">
        <v>31</v>
      </c>
      <c r="E17" s="132" t="s">
        <v>32</v>
      </c>
      <c r="F17" s="133" t="s">
        <v>33</v>
      </c>
      <c r="G17" s="138">
        <f t="shared" si="1"/>
        <v>0</v>
      </c>
      <c r="H17" s="24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</row>
    <row r="18" spans="1:55" ht="26.25">
      <c r="A18" s="307"/>
      <c r="B18" s="29" t="s">
        <v>42</v>
      </c>
      <c r="C18" s="118" t="s">
        <v>175</v>
      </c>
      <c r="D18" s="171" t="s">
        <v>31</v>
      </c>
      <c r="E18" s="171" t="s">
        <v>32</v>
      </c>
      <c r="F18" s="172" t="s">
        <v>33</v>
      </c>
      <c r="G18" s="138">
        <f t="shared" si="1"/>
        <v>0</v>
      </c>
      <c r="H18" s="24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</row>
    <row r="19" spans="1:55" ht="26.25">
      <c r="A19" s="307"/>
      <c r="B19" s="29" t="s">
        <v>43</v>
      </c>
      <c r="C19" s="118" t="s">
        <v>176</v>
      </c>
      <c r="D19" s="171" t="s">
        <v>31</v>
      </c>
      <c r="E19" s="171" t="s">
        <v>32</v>
      </c>
      <c r="F19" s="172" t="s">
        <v>33</v>
      </c>
      <c r="G19" s="138"/>
      <c r="H19" s="24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</row>
    <row r="20" spans="1:55" ht="26.25">
      <c r="A20" s="307"/>
      <c r="B20" s="29" t="s">
        <v>44</v>
      </c>
      <c r="C20" s="118" t="s">
        <v>92</v>
      </c>
      <c r="D20" s="171" t="s">
        <v>31</v>
      </c>
      <c r="E20" s="171" t="s">
        <v>32</v>
      </c>
      <c r="F20" s="172" t="s">
        <v>33</v>
      </c>
      <c r="G20" s="138">
        <f>COUNTIF(H20:BC20,"x")</f>
        <v>0</v>
      </c>
      <c r="H20" s="24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</row>
    <row r="21" spans="1:55" ht="27" thickBot="1">
      <c r="A21" s="306"/>
      <c r="B21" s="8" t="s">
        <v>45</v>
      </c>
      <c r="C21" s="41" t="s">
        <v>113</v>
      </c>
      <c r="D21" s="132" t="s">
        <v>31</v>
      </c>
      <c r="E21" s="132" t="s">
        <v>32</v>
      </c>
      <c r="F21" s="133" t="s">
        <v>33</v>
      </c>
      <c r="G21" s="138">
        <f>COUNTIF(H21:BC21,"x")</f>
        <v>0</v>
      </c>
      <c r="H21" s="24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</row>
    <row r="22" spans="3:6" ht="30" customHeight="1">
      <c r="C22" s="208" t="s">
        <v>12</v>
      </c>
      <c r="D22" s="177"/>
      <c r="E22" s="177"/>
      <c r="F22" s="177"/>
    </row>
    <row r="23" spans="3:55" ht="47.25" customHeight="1" thickBot="1">
      <c r="C23" s="209" t="s">
        <v>220</v>
      </c>
      <c r="D23" s="177"/>
      <c r="E23" s="177"/>
      <c r="F23" s="177"/>
      <c r="G23" s="180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</row>
    <row r="24" spans="1:55" ht="30" customHeight="1">
      <c r="A24" s="291"/>
      <c r="B24" s="206" t="s">
        <v>46</v>
      </c>
      <c r="C24" s="192" t="s">
        <v>177</v>
      </c>
      <c r="D24" s="140" t="s">
        <v>31</v>
      </c>
      <c r="E24" s="141" t="s">
        <v>32</v>
      </c>
      <c r="F24" s="142" t="s">
        <v>33</v>
      </c>
      <c r="G24" s="138">
        <f aca="true" t="shared" si="2" ref="G24:G34">COUNTIF(H24:BC24,"x")</f>
        <v>0</v>
      </c>
      <c r="H24" s="24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</row>
    <row r="25" spans="1:55" ht="30" customHeight="1">
      <c r="A25" s="292"/>
      <c r="B25" s="70" t="s">
        <v>47</v>
      </c>
      <c r="C25" s="204" t="s">
        <v>178</v>
      </c>
      <c r="D25" s="140" t="s">
        <v>31</v>
      </c>
      <c r="E25" s="141" t="s">
        <v>32</v>
      </c>
      <c r="F25" s="142" t="s">
        <v>33</v>
      </c>
      <c r="G25" s="138">
        <f t="shared" si="2"/>
        <v>0</v>
      </c>
      <c r="H25" s="24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</row>
    <row r="26" spans="1:55" ht="30" customHeight="1">
      <c r="A26" s="292"/>
      <c r="B26" s="70" t="s">
        <v>48</v>
      </c>
      <c r="C26" s="192" t="s">
        <v>221</v>
      </c>
      <c r="D26" s="140" t="s">
        <v>31</v>
      </c>
      <c r="E26" s="141" t="s">
        <v>32</v>
      </c>
      <c r="F26" s="142" t="s">
        <v>33</v>
      </c>
      <c r="G26" s="138">
        <f t="shared" si="2"/>
        <v>0</v>
      </c>
      <c r="H26" s="65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</row>
    <row r="27" spans="1:55" ht="30" customHeight="1">
      <c r="A27" s="292"/>
      <c r="B27" s="70" t="s">
        <v>49</v>
      </c>
      <c r="C27" s="192" t="s">
        <v>222</v>
      </c>
      <c r="D27" s="140" t="s">
        <v>31</v>
      </c>
      <c r="E27" s="141" t="s">
        <v>32</v>
      </c>
      <c r="F27" s="142" t="s">
        <v>33</v>
      </c>
      <c r="G27" s="138">
        <f t="shared" si="2"/>
        <v>0</v>
      </c>
      <c r="H27" s="24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</row>
    <row r="28" spans="1:55" ht="30" customHeight="1">
      <c r="A28" s="292"/>
      <c r="B28" s="70" t="s">
        <v>50</v>
      </c>
      <c r="C28" s="192" t="s">
        <v>179</v>
      </c>
      <c r="D28" s="140" t="s">
        <v>31</v>
      </c>
      <c r="E28" s="141" t="s">
        <v>32</v>
      </c>
      <c r="F28" s="142" t="s">
        <v>33</v>
      </c>
      <c r="G28" s="138">
        <f t="shared" si="2"/>
        <v>0</v>
      </c>
      <c r="H28" s="24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</row>
    <row r="29" spans="1:55" ht="30" customHeight="1">
      <c r="A29" s="292"/>
      <c r="B29" s="70" t="s">
        <v>51</v>
      </c>
      <c r="C29" s="192" t="s">
        <v>223</v>
      </c>
      <c r="D29" s="140" t="s">
        <v>31</v>
      </c>
      <c r="E29" s="141" t="s">
        <v>32</v>
      </c>
      <c r="F29" s="142" t="s">
        <v>33</v>
      </c>
      <c r="G29" s="138">
        <f t="shared" si="2"/>
        <v>0</v>
      </c>
      <c r="H29" s="24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</row>
    <row r="30" spans="1:55" ht="45.75" customHeight="1">
      <c r="A30" s="292"/>
      <c r="B30" s="70" t="s">
        <v>52</v>
      </c>
      <c r="C30" s="192" t="s">
        <v>180</v>
      </c>
      <c r="D30" s="140" t="s">
        <v>31</v>
      </c>
      <c r="E30" s="141" t="s">
        <v>32</v>
      </c>
      <c r="F30" s="142" t="s">
        <v>33</v>
      </c>
      <c r="G30" s="138">
        <f t="shared" si="2"/>
        <v>0</v>
      </c>
      <c r="H30" s="24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</row>
    <row r="31" spans="1:55" ht="30" customHeight="1">
      <c r="A31" s="292"/>
      <c r="B31" s="70" t="s">
        <v>53</v>
      </c>
      <c r="C31" s="192" t="s">
        <v>181</v>
      </c>
      <c r="D31" s="140" t="s">
        <v>31</v>
      </c>
      <c r="E31" s="141" t="s">
        <v>32</v>
      </c>
      <c r="F31" s="142" t="s">
        <v>33</v>
      </c>
      <c r="G31" s="138">
        <f t="shared" si="2"/>
        <v>0</v>
      </c>
      <c r="H31" s="24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</row>
    <row r="32" spans="1:55" ht="30" customHeight="1">
      <c r="A32" s="292"/>
      <c r="B32" s="70" t="s">
        <v>54</v>
      </c>
      <c r="C32" s="192" t="s">
        <v>224</v>
      </c>
      <c r="D32" s="140" t="s">
        <v>31</v>
      </c>
      <c r="E32" s="141" t="s">
        <v>32</v>
      </c>
      <c r="F32" s="142" t="s">
        <v>33</v>
      </c>
      <c r="G32" s="138">
        <f t="shared" si="2"/>
        <v>0</v>
      </c>
      <c r="H32" s="24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</row>
    <row r="33" spans="1:55" ht="30" customHeight="1">
      <c r="A33" s="292"/>
      <c r="B33" s="70" t="s">
        <v>55</v>
      </c>
      <c r="C33" s="192" t="s">
        <v>225</v>
      </c>
      <c r="D33" s="140" t="s">
        <v>31</v>
      </c>
      <c r="E33" s="141" t="s">
        <v>32</v>
      </c>
      <c r="F33" s="142" t="s">
        <v>33</v>
      </c>
      <c r="G33" s="138">
        <f t="shared" si="2"/>
        <v>0</v>
      </c>
      <c r="H33" s="24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</row>
    <row r="34" spans="1:55" ht="30" customHeight="1" thickBot="1">
      <c r="A34" s="293"/>
      <c r="B34" s="109" t="s">
        <v>56</v>
      </c>
      <c r="C34" s="205" t="s">
        <v>182</v>
      </c>
      <c r="D34" s="143" t="s">
        <v>31</v>
      </c>
      <c r="E34" s="144" t="s">
        <v>32</v>
      </c>
      <c r="F34" s="145" t="s">
        <v>33</v>
      </c>
      <c r="G34" s="138">
        <f t="shared" si="2"/>
        <v>0</v>
      </c>
      <c r="H34" s="24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</row>
    <row r="35" spans="3:55" ht="30" customHeight="1">
      <c r="C35" s="207" t="s">
        <v>14</v>
      </c>
      <c r="D35" s="177"/>
      <c r="E35" s="177"/>
      <c r="F35" s="177"/>
      <c r="G35" s="180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</row>
    <row r="36" spans="3:55" ht="30" customHeight="1" thickBot="1">
      <c r="C36" s="209" t="s">
        <v>226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</row>
    <row r="37" spans="1:55" ht="30" customHeight="1" thickBot="1">
      <c r="A37" s="299" t="s">
        <v>15</v>
      </c>
      <c r="B37" s="201" t="s">
        <v>57</v>
      </c>
      <c r="C37" s="200" t="s">
        <v>227</v>
      </c>
      <c r="D37" s="135" t="s">
        <v>31</v>
      </c>
      <c r="E37" s="136" t="s">
        <v>32</v>
      </c>
      <c r="F37" s="137" t="s">
        <v>33</v>
      </c>
      <c r="G37" s="138">
        <f aca="true" t="shared" si="3" ref="G37:G43">COUNTIF(H37:BC37,"x")</f>
        <v>0</v>
      </c>
      <c r="H37" s="24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</row>
    <row r="38" spans="1:55" ht="30" customHeight="1" thickBot="1">
      <c r="A38" s="300"/>
      <c r="B38" s="71" t="s">
        <v>58</v>
      </c>
      <c r="C38" s="200" t="s">
        <v>228</v>
      </c>
      <c r="D38" s="135" t="s">
        <v>31</v>
      </c>
      <c r="E38" s="136" t="s">
        <v>32</v>
      </c>
      <c r="F38" s="137" t="s">
        <v>33</v>
      </c>
      <c r="G38" s="138">
        <f t="shared" si="3"/>
        <v>0</v>
      </c>
      <c r="H38" s="24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</row>
    <row r="39" spans="1:55" ht="30" customHeight="1" thickBot="1">
      <c r="A39" s="300"/>
      <c r="B39" s="197" t="s">
        <v>59</v>
      </c>
      <c r="C39" s="200" t="s">
        <v>229</v>
      </c>
      <c r="D39" s="140" t="s">
        <v>31</v>
      </c>
      <c r="E39" s="141" t="s">
        <v>32</v>
      </c>
      <c r="F39" s="142" t="s">
        <v>33</v>
      </c>
      <c r="G39" s="138">
        <f t="shared" si="3"/>
        <v>0</v>
      </c>
      <c r="H39" s="24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</row>
    <row r="40" spans="1:55" ht="30" customHeight="1">
      <c r="A40" s="300"/>
      <c r="B40" s="197" t="s">
        <v>60</v>
      </c>
      <c r="C40" s="200" t="s">
        <v>230</v>
      </c>
      <c r="D40" s="140" t="s">
        <v>31</v>
      </c>
      <c r="E40" s="141" t="s">
        <v>32</v>
      </c>
      <c r="F40" s="142" t="s">
        <v>33</v>
      </c>
      <c r="G40" s="138">
        <f t="shared" si="3"/>
        <v>0</v>
      </c>
      <c r="H40" s="24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</row>
    <row r="41" spans="1:55" ht="30" customHeight="1">
      <c r="A41" s="300"/>
      <c r="B41" s="71" t="s">
        <v>61</v>
      </c>
      <c r="C41" s="146" t="s">
        <v>231</v>
      </c>
      <c r="D41" s="140" t="s">
        <v>31</v>
      </c>
      <c r="E41" s="141" t="s">
        <v>32</v>
      </c>
      <c r="F41" s="142" t="s">
        <v>33</v>
      </c>
      <c r="G41" s="138">
        <f t="shared" si="3"/>
        <v>0</v>
      </c>
      <c r="H41" s="65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</row>
    <row r="42" spans="1:55" ht="30" customHeight="1">
      <c r="A42" s="300"/>
      <c r="B42" s="70" t="s">
        <v>62</v>
      </c>
      <c r="C42" s="105" t="s">
        <v>232</v>
      </c>
      <c r="D42" s="140" t="s">
        <v>31</v>
      </c>
      <c r="E42" s="141" t="s">
        <v>32</v>
      </c>
      <c r="F42" s="142" t="s">
        <v>33</v>
      </c>
      <c r="G42" s="138">
        <f>COUNTIF(H42:BC42,"x")</f>
        <v>0</v>
      </c>
      <c r="H42" s="24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</row>
    <row r="43" spans="1:55" ht="30" customHeight="1">
      <c r="A43" s="300"/>
      <c r="B43" s="70" t="s">
        <v>63</v>
      </c>
      <c r="C43" s="105" t="s">
        <v>233</v>
      </c>
      <c r="D43" s="140" t="s">
        <v>31</v>
      </c>
      <c r="E43" s="141" t="s">
        <v>32</v>
      </c>
      <c r="F43" s="142" t="s">
        <v>33</v>
      </c>
      <c r="G43" s="138">
        <f t="shared" si="3"/>
        <v>0</v>
      </c>
      <c r="H43" s="24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</row>
    <row r="44" spans="1:55" ht="30" customHeight="1" thickBot="1">
      <c r="A44" s="301"/>
      <c r="B44" s="109" t="s">
        <v>64</v>
      </c>
      <c r="C44" s="148" t="s">
        <v>234</v>
      </c>
      <c r="D44" s="143" t="s">
        <v>31</v>
      </c>
      <c r="E44" s="144" t="s">
        <v>32</v>
      </c>
      <c r="F44" s="145" t="s">
        <v>33</v>
      </c>
      <c r="G44" s="138">
        <f>COUNTIF(H44:BC44,"x")</f>
        <v>0</v>
      </c>
      <c r="H44" s="24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</row>
    <row r="45" spans="1:55" ht="30" customHeight="1">
      <c r="A45" s="199"/>
      <c r="B45" s="198"/>
      <c r="C45" s="208" t="s">
        <v>184</v>
      </c>
      <c r="D45" s="177"/>
      <c r="E45" s="177"/>
      <c r="F45" s="177"/>
      <c r="G45" s="180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</row>
    <row r="46" spans="1:55" ht="30" customHeight="1" thickBot="1">
      <c r="A46" s="199"/>
      <c r="B46" s="198"/>
      <c r="C46" s="209" t="s">
        <v>235</v>
      </c>
      <c r="D46" s="177"/>
      <c r="E46" s="177"/>
      <c r="F46" s="177"/>
      <c r="G46" s="180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</row>
    <row r="47" spans="1:55" ht="30" customHeight="1" thickBot="1">
      <c r="A47" s="291" t="s">
        <v>17</v>
      </c>
      <c r="B47" s="201" t="s">
        <v>65</v>
      </c>
      <c r="C47" s="200" t="s">
        <v>236</v>
      </c>
      <c r="D47" s="135" t="s">
        <v>31</v>
      </c>
      <c r="E47" s="136" t="s">
        <v>32</v>
      </c>
      <c r="F47" s="137" t="s">
        <v>33</v>
      </c>
      <c r="G47" s="138">
        <f>COUNTIF(H47:BC47,"x")</f>
        <v>0</v>
      </c>
      <c r="H47" s="24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</row>
    <row r="48" spans="1:55" ht="30" customHeight="1" thickBot="1">
      <c r="A48" s="292"/>
      <c r="B48" s="115" t="s">
        <v>66</v>
      </c>
      <c r="C48" s="203" t="s">
        <v>237</v>
      </c>
      <c r="D48" s="135" t="s">
        <v>31</v>
      </c>
      <c r="E48" s="136" t="s">
        <v>32</v>
      </c>
      <c r="F48" s="137" t="s">
        <v>33</v>
      </c>
      <c r="G48" s="138">
        <f aca="true" t="shared" si="4" ref="G48:G56">COUNTIF(H48:BC48,"x")</f>
        <v>0</v>
      </c>
      <c r="H48" s="24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</row>
    <row r="49" spans="1:55" ht="30" customHeight="1" thickBot="1">
      <c r="A49" s="292"/>
      <c r="B49" s="115" t="s">
        <v>67</v>
      </c>
      <c r="C49" s="203" t="s">
        <v>238</v>
      </c>
      <c r="D49" s="135" t="s">
        <v>31</v>
      </c>
      <c r="E49" s="136" t="s">
        <v>32</v>
      </c>
      <c r="F49" s="137" t="s">
        <v>33</v>
      </c>
      <c r="G49" s="138">
        <f t="shared" si="4"/>
        <v>0</v>
      </c>
      <c r="H49" s="24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</row>
    <row r="50" spans="1:55" ht="30" customHeight="1" thickBot="1">
      <c r="A50" s="292"/>
      <c r="B50" s="115" t="s">
        <v>68</v>
      </c>
      <c r="C50" s="203" t="s">
        <v>239</v>
      </c>
      <c r="D50" s="135" t="s">
        <v>31</v>
      </c>
      <c r="E50" s="136" t="s">
        <v>32</v>
      </c>
      <c r="F50" s="137" t="s">
        <v>33</v>
      </c>
      <c r="G50" s="138">
        <f t="shared" si="4"/>
        <v>0</v>
      </c>
      <c r="H50" s="24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</row>
    <row r="51" spans="1:55" ht="30" customHeight="1" thickBot="1">
      <c r="A51" s="292"/>
      <c r="B51" s="72" t="s">
        <v>69</v>
      </c>
      <c r="C51" s="203" t="s">
        <v>240</v>
      </c>
      <c r="D51" s="135" t="s">
        <v>31</v>
      </c>
      <c r="E51" s="136" t="s">
        <v>32</v>
      </c>
      <c r="F51" s="137" t="s">
        <v>33</v>
      </c>
      <c r="G51" s="138">
        <f t="shared" si="4"/>
        <v>0</v>
      </c>
      <c r="H51" s="24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</row>
    <row r="52" spans="1:55" ht="30" customHeight="1" thickBot="1">
      <c r="A52" s="292"/>
      <c r="B52" s="72" t="s">
        <v>70</v>
      </c>
      <c r="C52" s="203" t="s">
        <v>241</v>
      </c>
      <c r="D52" s="135" t="s">
        <v>31</v>
      </c>
      <c r="E52" s="136" t="s">
        <v>32</v>
      </c>
      <c r="F52" s="137" t="s">
        <v>33</v>
      </c>
      <c r="G52" s="138">
        <f t="shared" si="4"/>
        <v>0</v>
      </c>
      <c r="H52" s="24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</row>
    <row r="53" spans="1:55" ht="30" customHeight="1" thickBot="1">
      <c r="A53" s="292"/>
      <c r="B53" s="72" t="s">
        <v>71</v>
      </c>
      <c r="C53" s="203" t="s">
        <v>242</v>
      </c>
      <c r="D53" s="135" t="s">
        <v>31</v>
      </c>
      <c r="E53" s="136" t="s">
        <v>32</v>
      </c>
      <c r="F53" s="137" t="s">
        <v>33</v>
      </c>
      <c r="G53" s="138">
        <f t="shared" si="4"/>
        <v>0</v>
      </c>
      <c r="H53" s="24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</row>
    <row r="54" spans="1:55" ht="30" customHeight="1" thickBot="1">
      <c r="A54" s="292"/>
      <c r="B54" s="72" t="s">
        <v>72</v>
      </c>
      <c r="C54" s="203" t="s">
        <v>243</v>
      </c>
      <c r="D54" s="135" t="s">
        <v>31</v>
      </c>
      <c r="E54" s="136" t="s">
        <v>32</v>
      </c>
      <c r="F54" s="137" t="s">
        <v>33</v>
      </c>
      <c r="G54" s="138">
        <f t="shared" si="4"/>
        <v>0</v>
      </c>
      <c r="H54" s="24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</row>
    <row r="55" spans="1:55" ht="30" customHeight="1" thickBot="1">
      <c r="A55" s="292"/>
      <c r="B55" s="72" t="s">
        <v>73</v>
      </c>
      <c r="C55" s="202" t="s">
        <v>183</v>
      </c>
      <c r="D55" s="135" t="s">
        <v>31</v>
      </c>
      <c r="E55" s="136" t="s">
        <v>32</v>
      </c>
      <c r="F55" s="137" t="s">
        <v>33</v>
      </c>
      <c r="G55" s="138">
        <f t="shared" si="4"/>
        <v>0</v>
      </c>
      <c r="H55" s="24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</row>
    <row r="56" spans="1:55" ht="30" customHeight="1">
      <c r="A56" s="292"/>
      <c r="B56" s="193" t="s">
        <v>74</v>
      </c>
      <c r="C56" s="147" t="s">
        <v>185</v>
      </c>
      <c r="D56" s="135" t="s">
        <v>31</v>
      </c>
      <c r="E56" s="136" t="s">
        <v>32</v>
      </c>
      <c r="F56" s="137" t="s">
        <v>33</v>
      </c>
      <c r="G56" s="138">
        <f t="shared" si="4"/>
        <v>0</v>
      </c>
      <c r="H56" s="24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</row>
    <row r="57" spans="1:55" ht="30" customHeight="1" thickBot="1">
      <c r="A57" s="293"/>
      <c r="B57" s="72" t="s">
        <v>75</v>
      </c>
      <c r="C57" s="146" t="s">
        <v>186</v>
      </c>
      <c r="D57" s="140" t="s">
        <v>31</v>
      </c>
      <c r="E57" s="141" t="s">
        <v>32</v>
      </c>
      <c r="F57" s="142" t="s">
        <v>33</v>
      </c>
      <c r="G57" s="138">
        <f>COUNTIF(H57:BC57,"x")</f>
        <v>0</v>
      </c>
      <c r="H57" s="24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</row>
    <row r="58" ht="30" customHeight="1">
      <c r="C58" s="210" t="s">
        <v>18</v>
      </c>
    </row>
    <row r="59" ht="65.25" customHeight="1" thickBot="1">
      <c r="C59" s="211" t="s">
        <v>191</v>
      </c>
    </row>
    <row r="60" spans="1:55" ht="30" customHeight="1">
      <c r="A60" s="291" t="s">
        <v>19</v>
      </c>
      <c r="B60" s="37" t="s">
        <v>76</v>
      </c>
      <c r="C60" s="134" t="s">
        <v>244</v>
      </c>
      <c r="D60" s="135" t="s">
        <v>31</v>
      </c>
      <c r="E60" s="136" t="s">
        <v>32</v>
      </c>
      <c r="F60" s="137" t="s">
        <v>33</v>
      </c>
      <c r="G60" s="138">
        <f>COUNTIF(H60:BC60,"x")</f>
        <v>0</v>
      </c>
      <c r="H60" s="24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</row>
    <row r="61" spans="1:55" ht="30" customHeight="1" thickBot="1">
      <c r="A61" s="292"/>
      <c r="B61" s="29" t="s">
        <v>77</v>
      </c>
      <c r="C61" s="57" t="s">
        <v>245</v>
      </c>
      <c r="D61" s="155" t="s">
        <v>31</v>
      </c>
      <c r="E61" s="156" t="s">
        <v>32</v>
      </c>
      <c r="F61" s="150" t="s">
        <v>33</v>
      </c>
      <c r="G61" s="138">
        <f>COUNTIF(H61:BC61,"x")</f>
        <v>0</v>
      </c>
      <c r="H61" s="24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</row>
    <row r="62" spans="1:55" ht="30" customHeight="1">
      <c r="A62" s="292"/>
      <c r="B62" s="7" t="s">
        <v>78</v>
      </c>
      <c r="C62" s="57" t="s">
        <v>195</v>
      </c>
      <c r="D62" s="153" t="s">
        <v>31</v>
      </c>
      <c r="E62" s="154" t="s">
        <v>32</v>
      </c>
      <c r="F62" s="152" t="s">
        <v>33</v>
      </c>
      <c r="G62" s="138"/>
      <c r="H62" s="24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</row>
    <row r="63" spans="1:55" ht="30" customHeight="1">
      <c r="A63" s="292"/>
      <c r="B63" s="113" t="s">
        <v>79</v>
      </c>
      <c r="C63" s="134" t="s">
        <v>197</v>
      </c>
      <c r="D63" s="151" t="s">
        <v>31</v>
      </c>
      <c r="E63" s="151" t="s">
        <v>32</v>
      </c>
      <c r="F63" s="152" t="s">
        <v>33</v>
      </c>
      <c r="G63" s="138">
        <f>COUNTIF(H63:BC63,"x")</f>
        <v>0</v>
      </c>
      <c r="H63" s="24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</row>
    <row r="64" spans="1:55" ht="30" customHeight="1">
      <c r="A64" s="292"/>
      <c r="B64" s="29" t="s">
        <v>80</v>
      </c>
      <c r="C64" s="57" t="s">
        <v>120</v>
      </c>
      <c r="D64" s="151" t="s">
        <v>31</v>
      </c>
      <c r="E64" s="151" t="s">
        <v>32</v>
      </c>
      <c r="F64" s="152" t="s">
        <v>33</v>
      </c>
      <c r="G64" s="138">
        <f>COUNTIF(H64:BC64,"x")</f>
        <v>0</v>
      </c>
      <c r="H64" s="24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</row>
    <row r="65" spans="1:55" ht="30" customHeight="1">
      <c r="A65" s="292"/>
      <c r="B65" s="29" t="s">
        <v>81</v>
      </c>
      <c r="C65" s="57" t="s">
        <v>201</v>
      </c>
      <c r="D65" s="151" t="s">
        <v>31</v>
      </c>
      <c r="E65" s="151" t="s">
        <v>32</v>
      </c>
      <c r="F65" s="152" t="s">
        <v>33</v>
      </c>
      <c r="G65" s="138">
        <f>COUNTIF(H65:BC65,"x")</f>
        <v>0</v>
      </c>
      <c r="H65" s="24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</row>
    <row r="66" spans="1:55" ht="30" customHeight="1">
      <c r="A66" s="292"/>
      <c r="B66" s="29" t="s">
        <v>82</v>
      </c>
      <c r="C66" s="57" t="s">
        <v>246</v>
      </c>
      <c r="D66" s="151" t="s">
        <v>31</v>
      </c>
      <c r="E66" s="151" t="s">
        <v>32</v>
      </c>
      <c r="F66" s="152" t="s">
        <v>33</v>
      </c>
      <c r="G66" s="138">
        <f>COUNTIF(H66:BC66,"x")</f>
        <v>0</v>
      </c>
      <c r="H66" s="24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</row>
    <row r="67" spans="1:55" ht="46.5" customHeight="1">
      <c r="A67" s="292"/>
      <c r="B67" s="29" t="s">
        <v>123</v>
      </c>
      <c r="C67" s="57" t="s">
        <v>121</v>
      </c>
      <c r="D67" s="151" t="s">
        <v>31</v>
      </c>
      <c r="E67" s="151" t="s">
        <v>32</v>
      </c>
      <c r="F67" s="152" t="s">
        <v>33</v>
      </c>
      <c r="G67" s="138">
        <f>COUNTIF(H67:BC67,"x")</f>
        <v>0</v>
      </c>
      <c r="H67" s="24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</row>
    <row r="68" spans="1:55" ht="45" customHeight="1" thickBot="1">
      <c r="A68" s="293"/>
      <c r="B68" s="8" t="s">
        <v>124</v>
      </c>
      <c r="C68" s="41" t="s">
        <v>122</v>
      </c>
      <c r="D68" s="149" t="s">
        <v>31</v>
      </c>
      <c r="E68" s="149" t="s">
        <v>32</v>
      </c>
      <c r="F68" s="150" t="s">
        <v>33</v>
      </c>
      <c r="G68" s="181">
        <f>COUNTIF(H68:BC68,"x")</f>
        <v>0</v>
      </c>
      <c r="H68" s="24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</row>
    <row r="69" ht="30" customHeight="1">
      <c r="C69" s="207" t="s">
        <v>20</v>
      </c>
    </row>
    <row r="70" ht="30" customHeight="1" thickBot="1">
      <c r="C70" s="209" t="s">
        <v>247</v>
      </c>
    </row>
    <row r="71" spans="1:55" ht="45" customHeight="1">
      <c r="A71" s="296" t="s">
        <v>21</v>
      </c>
      <c r="B71" s="37" t="s">
        <v>187</v>
      </c>
      <c r="C71" s="106" t="s">
        <v>248</v>
      </c>
      <c r="D71" s="135" t="s">
        <v>31</v>
      </c>
      <c r="E71" s="136" t="s">
        <v>32</v>
      </c>
      <c r="F71" s="137" t="s">
        <v>33</v>
      </c>
      <c r="G71" s="138">
        <f>COUNTIF(H71:BC71,"x")</f>
        <v>0</v>
      </c>
      <c r="H71" s="24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</row>
    <row r="72" spans="1:55" ht="30" customHeight="1">
      <c r="A72" s="297"/>
      <c r="B72" s="7" t="s">
        <v>188</v>
      </c>
      <c r="C72" s="110" t="s">
        <v>204</v>
      </c>
      <c r="D72" s="140" t="s">
        <v>31</v>
      </c>
      <c r="E72" s="141" t="s">
        <v>32</v>
      </c>
      <c r="F72" s="142" t="s">
        <v>33</v>
      </c>
      <c r="G72" s="138">
        <f>COUNTIF(H72:BC72,"x")</f>
        <v>0</v>
      </c>
      <c r="H72" s="24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</row>
    <row r="73" spans="1:55" ht="30" customHeight="1">
      <c r="A73" s="297"/>
      <c r="B73" s="29" t="s">
        <v>189</v>
      </c>
      <c r="C73" s="139" t="s">
        <v>205</v>
      </c>
      <c r="D73" s="140" t="s">
        <v>31</v>
      </c>
      <c r="E73" s="141" t="s">
        <v>32</v>
      </c>
      <c r="F73" s="142" t="s">
        <v>33</v>
      </c>
      <c r="G73" s="138">
        <f>COUNTIF(H73:BC73,"x")</f>
        <v>0</v>
      </c>
      <c r="H73" s="24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</row>
    <row r="74" spans="1:55" ht="30" customHeight="1" thickBot="1">
      <c r="A74" s="298"/>
      <c r="B74" s="8" t="s">
        <v>190</v>
      </c>
      <c r="C74" s="111" t="s">
        <v>206</v>
      </c>
      <c r="D74" s="143" t="s">
        <v>31</v>
      </c>
      <c r="E74" s="144" t="s">
        <v>32</v>
      </c>
      <c r="F74" s="145" t="s">
        <v>33</v>
      </c>
      <c r="G74" s="138">
        <f>COUNTIF(H74:BC74,"x")</f>
        <v>0</v>
      </c>
      <c r="H74" s="24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</row>
    <row r="75" ht="30" customHeight="1">
      <c r="C75" s="207" t="s">
        <v>252</v>
      </c>
    </row>
    <row r="76" ht="30" customHeight="1" thickBot="1">
      <c r="C76" s="212" t="s">
        <v>207</v>
      </c>
    </row>
    <row r="77" spans="1:55" ht="30" customHeight="1" thickBot="1">
      <c r="A77" s="291" t="s">
        <v>208</v>
      </c>
      <c r="B77" s="6" t="s">
        <v>192</v>
      </c>
      <c r="C77" s="106" t="s">
        <v>209</v>
      </c>
      <c r="D77" s="135" t="s">
        <v>31</v>
      </c>
      <c r="E77" s="136" t="s">
        <v>32</v>
      </c>
      <c r="F77" s="137" t="s">
        <v>33</v>
      </c>
      <c r="G77" s="138">
        <f aca="true" t="shared" si="5" ref="G77:G84">COUNTIF(H77:BC77,"x")</f>
        <v>0</v>
      </c>
      <c r="H77" s="24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</row>
    <row r="78" spans="1:55" ht="30" customHeight="1">
      <c r="A78" s="292"/>
      <c r="B78" s="116" t="s">
        <v>193</v>
      </c>
      <c r="C78" s="106" t="s">
        <v>210</v>
      </c>
      <c r="D78" s="135" t="s">
        <v>31</v>
      </c>
      <c r="E78" s="136" t="s">
        <v>32</v>
      </c>
      <c r="F78" s="137" t="s">
        <v>33</v>
      </c>
      <c r="G78" s="138"/>
      <c r="H78" s="24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</row>
    <row r="79" spans="1:55" ht="47.25" customHeight="1">
      <c r="A79" s="292"/>
      <c r="B79" s="29" t="s">
        <v>194</v>
      </c>
      <c r="C79" s="108" t="s">
        <v>211</v>
      </c>
      <c r="D79" s="140" t="s">
        <v>31</v>
      </c>
      <c r="E79" s="141" t="s">
        <v>32</v>
      </c>
      <c r="F79" s="142" t="s">
        <v>33</v>
      </c>
      <c r="G79" s="138">
        <f t="shared" si="5"/>
        <v>0</v>
      </c>
      <c r="H79" s="24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</row>
    <row r="80" spans="1:55" ht="30" customHeight="1">
      <c r="A80" s="292"/>
      <c r="B80" s="29" t="s">
        <v>196</v>
      </c>
      <c r="C80" s="110" t="s">
        <v>212</v>
      </c>
      <c r="D80" s="140" t="s">
        <v>31</v>
      </c>
      <c r="E80" s="141" t="s">
        <v>32</v>
      </c>
      <c r="F80" s="142" t="s">
        <v>33</v>
      </c>
      <c r="G80" s="138">
        <f t="shared" si="5"/>
        <v>0</v>
      </c>
      <c r="H80" s="24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</row>
    <row r="81" spans="1:55" ht="30" customHeight="1">
      <c r="A81" s="292"/>
      <c r="B81" s="29" t="s">
        <v>200</v>
      </c>
      <c r="C81" s="110" t="s">
        <v>249</v>
      </c>
      <c r="D81" s="153" t="s">
        <v>31</v>
      </c>
      <c r="E81" s="154" t="s">
        <v>32</v>
      </c>
      <c r="F81" s="152" t="s">
        <v>33</v>
      </c>
      <c r="G81" s="138">
        <f t="shared" si="5"/>
        <v>0</v>
      </c>
      <c r="H81" s="24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</row>
    <row r="82" spans="1:55" ht="30" customHeight="1">
      <c r="A82" s="292"/>
      <c r="B82" s="29" t="s">
        <v>198</v>
      </c>
      <c r="C82" s="110" t="s">
        <v>213</v>
      </c>
      <c r="D82" s="153" t="s">
        <v>31</v>
      </c>
      <c r="E82" s="154" t="s">
        <v>32</v>
      </c>
      <c r="F82" s="152" t="s">
        <v>33</v>
      </c>
      <c r="G82" s="138">
        <f>COUNTIF(H82:BC82,"x")</f>
        <v>0</v>
      </c>
      <c r="H82" s="24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</row>
    <row r="83" spans="1:55" ht="30" customHeight="1">
      <c r="A83" s="292"/>
      <c r="B83" s="7" t="s">
        <v>199</v>
      </c>
      <c r="C83" s="204" t="s">
        <v>250</v>
      </c>
      <c r="D83" s="140" t="s">
        <v>31</v>
      </c>
      <c r="E83" s="141" t="s">
        <v>32</v>
      </c>
      <c r="F83" s="142" t="s">
        <v>33</v>
      </c>
      <c r="G83" s="138">
        <f t="shared" si="5"/>
        <v>0</v>
      </c>
      <c r="H83" s="24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</row>
    <row r="84" spans="1:55" ht="30" customHeight="1">
      <c r="A84" s="292"/>
      <c r="B84" s="198" t="s">
        <v>202</v>
      </c>
      <c r="C84" s="110" t="s">
        <v>251</v>
      </c>
      <c r="D84" s="140" t="s">
        <v>31</v>
      </c>
      <c r="E84" s="141" t="s">
        <v>32</v>
      </c>
      <c r="F84" s="142" t="s">
        <v>33</v>
      </c>
      <c r="G84" s="138">
        <f>COUNTIF(H84:BC84,"x")</f>
        <v>0</v>
      </c>
      <c r="H84" s="24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</row>
    <row r="85" spans="1:55" ht="30" customHeight="1" thickBot="1">
      <c r="A85" s="293"/>
      <c r="B85" s="8" t="s">
        <v>203</v>
      </c>
      <c r="C85" s="41" t="s">
        <v>214</v>
      </c>
      <c r="D85" s="140" t="s">
        <v>31</v>
      </c>
      <c r="E85" s="141" t="s">
        <v>32</v>
      </c>
      <c r="F85" s="142" t="s">
        <v>33</v>
      </c>
      <c r="G85" s="138">
        <f>COUNTIF(H85:BC85,"x")</f>
        <v>0</v>
      </c>
      <c r="H85" s="24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</row>
  </sheetData>
  <sheetProtection/>
  <autoFilter ref="H1:U1"/>
  <mergeCells count="10">
    <mergeCell ref="A47:A57"/>
    <mergeCell ref="A1:C1"/>
    <mergeCell ref="A24:A34"/>
    <mergeCell ref="A77:A85"/>
    <mergeCell ref="A71:A74"/>
    <mergeCell ref="A60:A68"/>
    <mergeCell ref="A37:A44"/>
    <mergeCell ref="A10:A14"/>
    <mergeCell ref="A15:A16"/>
    <mergeCell ref="A17:A21"/>
  </mergeCells>
  <hyperlinks>
    <hyperlink ref="D25" location="leerplan!E29" display="K"/>
    <hyperlink ref="E25" location="leerplan!G29" display="V"/>
    <hyperlink ref="F25" location="leerplan!I29" display="A"/>
    <hyperlink ref="D26" location="leerplan!E31" display="K"/>
    <hyperlink ref="E26" location="leerplan!G31" display="V"/>
    <hyperlink ref="F26" location="leerplan!I31" display="A"/>
    <hyperlink ref="D27" location="leerplan!E33" display="K"/>
    <hyperlink ref="E27" location="leerplan!G33" display="V"/>
    <hyperlink ref="F27" location="leerplan!I33" display="A"/>
    <hyperlink ref="D28" location="leerplan!E34" display="K"/>
    <hyperlink ref="E28" location="leerplan!G34" display="V"/>
    <hyperlink ref="F28" location="leerplan!I34" display="A"/>
    <hyperlink ref="D34" location="leerplan!E58" display="K"/>
    <hyperlink ref="F34" location="leerplan!I58" display="A"/>
    <hyperlink ref="D37" location="leerplan!E67" display="K"/>
    <hyperlink ref="E37" location="leerplan!G67" display="V"/>
    <hyperlink ref="F37" location="leerplan!I67" display="A"/>
    <hyperlink ref="D39" location="leerplan!E87" display="K"/>
    <hyperlink ref="E39" location="leerplan!G87" display="V"/>
    <hyperlink ref="F39" location="leerplan!I87" display="A"/>
    <hyperlink ref="D40" location="leerplan!E97" display="K"/>
    <hyperlink ref="E40" location="leerplan!G97" display="V"/>
    <hyperlink ref="F40" location="leerplan!I97" display="A"/>
    <hyperlink ref="D43" location="leerplan!E129" display="K"/>
    <hyperlink ref="E43" location="leerplan!G129" display="V"/>
    <hyperlink ref="F43" location="leerplan!I129" display="A"/>
    <hyperlink ref="D44" location="leerplan!E134" display="K"/>
    <hyperlink ref="E44" location="leerplan!G134" display="V"/>
    <hyperlink ref="F44" location="leerplan!I134" display="A"/>
    <hyperlink ref="D71" location="leerplan!E314" display="K"/>
    <hyperlink ref="E71" location="leerplan!G314" display="V"/>
    <hyperlink ref="F71" location="leerplan!I314" display="A"/>
    <hyperlink ref="D72" location="leerplan!E317" display="K"/>
    <hyperlink ref="E72" location="leerplan!G317" display="V"/>
    <hyperlink ref="F72" location="leerplan!I317" display="A"/>
    <hyperlink ref="D73" location="leerplan!E320" display="K"/>
    <hyperlink ref="E73" location="leerplan!G320" display="V"/>
    <hyperlink ref="F73" location="leerplan!I320" display="A"/>
    <hyperlink ref="D74" location="leerplan!E323" display="K"/>
    <hyperlink ref="E74" location="leerplan!G323" display="V"/>
    <hyperlink ref="F74" location="leerplan!I323" display="A"/>
    <hyperlink ref="D77" location="leerplan!E329" display="K"/>
    <hyperlink ref="E77" location="leerplan!G329" display="V"/>
    <hyperlink ref="F77" location="leerplan!I329" display="A"/>
    <hyperlink ref="D79" location="leerplan!E339" display="K"/>
    <hyperlink ref="E79" location="leerplan!G339" display="V"/>
    <hyperlink ref="F79" location="leerplan!I339" display="A"/>
    <hyperlink ref="D80" location="leerplan!E345" display="K"/>
    <hyperlink ref="E80" location="leerplan!G345" display="V"/>
    <hyperlink ref="F80" location="leerplan!I345" display="A"/>
    <hyperlink ref="D81" location="leerplan!E355" display="K"/>
    <hyperlink ref="E81" location="leerplan!G355" display="V"/>
    <hyperlink ref="F81" location="leerplan!I355" display="A"/>
    <hyperlink ref="D83" location="leerplan!E360" display="K"/>
    <hyperlink ref="E83" location="leerplan!G360" display="V"/>
    <hyperlink ref="F83" location="leerplan!I360" display="A"/>
    <hyperlink ref="E10" location="leerplan!G4" display="V"/>
    <hyperlink ref="D10" location="leerplan!E4" display="K"/>
    <hyperlink ref="F10" location="leerplan!I4" display="A"/>
    <hyperlink ref="D15" location="leerplan!E11" display="K"/>
    <hyperlink ref="E15" location="leerplan!G11" display="V"/>
    <hyperlink ref="F15" location="leerplan!I11" display="A"/>
    <hyperlink ref="D16" location="leerplan!E13" display="K"/>
    <hyperlink ref="E16" location="leerplan!G13" display="V"/>
    <hyperlink ref="F16" location="leerplan!I13" display="A"/>
    <hyperlink ref="D12" location="leerplan!E6" display="K"/>
    <hyperlink ref="E12" location="leerplan!G6" display="V"/>
    <hyperlink ref="F12" location="leerplan!I6" display="A"/>
    <hyperlink ref="D13" location="leerplan!E8" display="K"/>
    <hyperlink ref="E13" location="leerplan!G8" display="V"/>
    <hyperlink ref="F13" location="leerplan!I8" display="A"/>
    <hyperlink ref="D21" location="leerplan!E21" display="K"/>
    <hyperlink ref="E21" location="leerplan!G21" display="V"/>
    <hyperlink ref="F21" location="leerplan!I21" display="A"/>
    <hyperlink ref="D14" location="leerplan!E9" display="K"/>
    <hyperlink ref="E14" location="leerplan!G9" display="V"/>
    <hyperlink ref="F14" location="leerplan!I9" display="A"/>
    <hyperlink ref="D11" location="leerplan!E5" display="K"/>
    <hyperlink ref="E11" location="leerplan!G5" display="V"/>
    <hyperlink ref="F11" location="leerplan!I5" display="A"/>
    <hyperlink ref="D18" location="leerplan!E17" display="K"/>
    <hyperlink ref="E18" location="leerplan!G17" display="V"/>
    <hyperlink ref="F18" location="leerplan!I17" display="A"/>
    <hyperlink ref="D20" location="leerplan!E20" display="K"/>
    <hyperlink ref="E20" location="leerplan!G20" display="V"/>
    <hyperlink ref="F20" location="leerplan!I20" display="A"/>
    <hyperlink ref="D67" location="leerplan!E299" display="K"/>
    <hyperlink ref="E67" location="leerplan!G299" display="V"/>
    <hyperlink ref="F67" location="leerplan!I299" display="A"/>
    <hyperlink ref="D68" location="leerplan!E307" display="K"/>
    <hyperlink ref="E68" location="leerplan!G307" display="V"/>
    <hyperlink ref="F68" location="leerplan!I307" display="A"/>
    <hyperlink ref="D42" location="leerplan!E115" display="K"/>
    <hyperlink ref="E42" location="leerplan!G115" display="V"/>
    <hyperlink ref="F42" location="leerplan!I115" display="A"/>
    <hyperlink ref="F78" location="leerplan!I332" display="A"/>
    <hyperlink ref="D78" location="leerplan!E332" display="K"/>
    <hyperlink ref="E78" location="leerplan!G332" display="V"/>
    <hyperlink ref="D41" location="leerplan!E106" display="K"/>
    <hyperlink ref="E41" location="leerplan!G106" display="V"/>
    <hyperlink ref="F41" location="leerplan!I106" display="A"/>
    <hyperlink ref="D62:F62" location="leerplan!E144" display="K"/>
    <hyperlink ref="F62" location="leerplan!I267" display="A"/>
    <hyperlink ref="E62" location="leerplan!G267" display="V"/>
    <hyperlink ref="D62" location="leerplan!E267" display="K"/>
    <hyperlink ref="F61" location="leerplan!I263" display="A"/>
    <hyperlink ref="E61" location="leerplan!G263" display="V"/>
    <hyperlink ref="D61" location="leerplan!E263" display="K"/>
    <hyperlink ref="F63" location="leerplan!I277" display="A"/>
    <hyperlink ref="E63" location="leerplan!G277" display="V"/>
    <hyperlink ref="D63" location="leerplan!E277" display="K"/>
    <hyperlink ref="F60" location="leerplan!I259" display="A"/>
    <hyperlink ref="E60" location="leerplan!G259" display="V"/>
    <hyperlink ref="D60" location="leerplan!E259" display="K"/>
    <hyperlink ref="D47" location="leerplan!E139" display="K"/>
    <hyperlink ref="E47" location="leerplan!G139" display="V"/>
    <hyperlink ref="F47" location="leerplan!I139" display="A"/>
    <hyperlink ref="D57" location="leerplan!E256" display="K"/>
    <hyperlink ref="E57" location="leerplan!G256" display="V"/>
    <hyperlink ref="F57" location="leerplan!I256" display="A"/>
    <hyperlink ref="D17" location="leerplan!E15" display="K"/>
    <hyperlink ref="E17" location="leerplan!G15" display="V"/>
    <hyperlink ref="F17" location="leerplan!I15" display="A"/>
    <hyperlink ref="D19" location="leerplan!E18" display="K"/>
    <hyperlink ref="E19" location="leerplan!G18" display="V"/>
    <hyperlink ref="F19" location="leerplan!I18" display="A"/>
    <hyperlink ref="D24" location="leerplan!E25" display="K"/>
    <hyperlink ref="E24" location="leerplan!G25" display="V"/>
    <hyperlink ref="F24" location="leerplan!I25" display="A"/>
    <hyperlink ref="D29" location="leerplan!E42" display="K"/>
    <hyperlink ref="D30" location="leerplan!E44" display="K"/>
    <hyperlink ref="D31" location="leerplan!E46" display="K"/>
    <hyperlink ref="D32" location="leerplan!E54" display="K"/>
    <hyperlink ref="D33" location="leerplan!E57" display="K"/>
    <hyperlink ref="E29" location="leerplan!G42" display="V"/>
    <hyperlink ref="E30" location="leerplan!G44" display="V"/>
    <hyperlink ref="E31" location="leerplan!G46" display="V"/>
    <hyperlink ref="E32" location="leerplan!G54" display="V"/>
    <hyperlink ref="E33" location="leerplan!G57" display="V"/>
    <hyperlink ref="F29" location="leerplan!I42" display="A"/>
    <hyperlink ref="F30" location="leerplan!I44" display="A"/>
    <hyperlink ref="F31" location="leerplan!I46" display="A"/>
    <hyperlink ref="F32" location="leerplan!I54" display="A"/>
    <hyperlink ref="F33" location="leerplan!I57" display="A"/>
    <hyperlink ref="E34" location="leerplan!G58" display="V"/>
    <hyperlink ref="D38" location="leerplan!E77" display="K"/>
    <hyperlink ref="E38" location="leerplan!G77" display="V"/>
    <hyperlink ref="F38" location="leerplan!I77" display="A"/>
    <hyperlink ref="D48" location="leerplan!E150" display="K"/>
    <hyperlink ref="D49" location="leerplan!E161" display="K"/>
    <hyperlink ref="D50" location="leerplan!E172" display="K"/>
    <hyperlink ref="D51" location="leerplan!E183" display="K"/>
    <hyperlink ref="D52" location="leerplan!E194" display="K"/>
    <hyperlink ref="D53" location="leerplan!E204" display="K"/>
    <hyperlink ref="D54" location="leerplan!E215" display="K"/>
    <hyperlink ref="D55" location="leerplan!E254" display="K"/>
    <hyperlink ref="D56" location="leerplan!E255" display="K"/>
    <hyperlink ref="E48" location="leerplan!G150" display="V"/>
    <hyperlink ref="E49" location="leerplan!G161" display="V"/>
    <hyperlink ref="E50" location="leerplan!G172" display="V"/>
    <hyperlink ref="E51" location="leerplan!G183" display="V"/>
    <hyperlink ref="E52" location="leerplan!G194" display="V"/>
    <hyperlink ref="E53" location="leerplan!G204" display="V"/>
    <hyperlink ref="E54" location="leerplan!G215" display="V"/>
    <hyperlink ref="E55" location="leerplan!G254" display="V"/>
    <hyperlink ref="E56" location="leerplan!G255" display="V"/>
    <hyperlink ref="F48" location="leerplan!I150" display="A"/>
    <hyperlink ref="F49" location="leerplan!I161" display="A"/>
    <hyperlink ref="F50" location="leerplan!I172" display="A"/>
    <hyperlink ref="F51" location="leerplan!I183" display="A"/>
    <hyperlink ref="F52" location="leerplan!I194" display="A"/>
    <hyperlink ref="F53" location="leerplan!I204" display="A"/>
    <hyperlink ref="F54" location="leerplan!I215" display="A"/>
    <hyperlink ref="F55" location="leerplan!I254" display="A"/>
    <hyperlink ref="F56" location="leerplan!I255" display="A"/>
    <hyperlink ref="F64" location="leerplan!I283" display="A"/>
    <hyperlink ref="F65" location="leerplan!I288" display="A"/>
    <hyperlink ref="F66" location="leerplan!I294" display="A"/>
    <hyperlink ref="E64" location="leerplan!G283" display="V"/>
    <hyperlink ref="E65" location="leerplan!G288" display="V"/>
    <hyperlink ref="E66" location="leerplan!G294" display="V"/>
    <hyperlink ref="D64" location="leerplan!E283" display="K"/>
    <hyperlink ref="D65" location="leerplan!E288" display="K"/>
    <hyperlink ref="D66" location="leerplan!E294" display="K"/>
    <hyperlink ref="D82" location="leerplan!E358" display="K"/>
    <hyperlink ref="E82" location="leerplan!G358" display="V"/>
    <hyperlink ref="F82" location="leerplan!I358" display="A"/>
    <hyperlink ref="D84" location="leerplan!E366" display="K"/>
    <hyperlink ref="D85" location="leerplan!E367" display="K"/>
    <hyperlink ref="E84" location="leerplan!G366" display="V"/>
    <hyperlink ref="E85" location="leerplan!G367" display="V"/>
    <hyperlink ref="F84" location="leerplan!I366" display="A"/>
    <hyperlink ref="F85" location="leerplan!I367" display="A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0"/>
  <sheetViews>
    <sheetView zoomScalePageLayoutView="0" workbookViewId="0" topLeftCell="A1">
      <pane ySplit="1" topLeftCell="A354" activePane="bottomLeft" state="frozen"/>
      <selection pane="topLeft" activeCell="A1" sqref="A1"/>
      <selection pane="bottomLeft" activeCell="E367" sqref="E367"/>
    </sheetView>
  </sheetViews>
  <sheetFormatPr defaultColWidth="9.140625" defaultRowHeight="12.75"/>
  <cols>
    <col min="1" max="1" width="6.140625" style="9" customWidth="1"/>
    <col min="2" max="2" width="5.57421875" style="3" customWidth="1"/>
    <col min="3" max="3" width="43.140625" style="1" customWidth="1"/>
    <col min="4" max="4" width="4.7109375" style="97" customWidth="1"/>
    <col min="5" max="5" width="27.421875" style="33" customWidth="1"/>
    <col min="6" max="6" width="4.7109375" style="33" customWidth="1"/>
    <col min="7" max="7" width="27.57421875" style="33" customWidth="1"/>
    <col min="8" max="8" width="4.7109375" style="33" customWidth="1"/>
    <col min="9" max="9" width="27.57421875" style="33" customWidth="1"/>
    <col min="10" max="10" width="36.28125" style="0" customWidth="1"/>
  </cols>
  <sheetData>
    <row r="1" spans="1:9" ht="75" customHeight="1" thickBot="1">
      <c r="A1" s="294" t="str">
        <f>checklist!A1</f>
        <v>Slagerij en verkoopsklare gerechten 3de graad bso leerplan 2012/033</v>
      </c>
      <c r="B1" s="295"/>
      <c r="C1" s="295"/>
      <c r="D1" s="75"/>
      <c r="E1" s="226" t="s">
        <v>28</v>
      </c>
      <c r="F1" s="227"/>
      <c r="G1" s="228" t="s">
        <v>29</v>
      </c>
      <c r="H1" s="229"/>
      <c r="I1" s="230" t="s">
        <v>30</v>
      </c>
    </row>
    <row r="2" spans="3:4" ht="15">
      <c r="C2" s="4" t="s">
        <v>22</v>
      </c>
      <c r="D2" s="25"/>
    </row>
    <row r="3" spans="3:4" ht="39.75" thickBot="1">
      <c r="C3" s="2" t="str">
        <f>checklist!C9</f>
        <v>Klantgericht handelen, binnen de eigenheid van een organisatie en in samenwerking met een team.</v>
      </c>
      <c r="D3" s="26"/>
    </row>
    <row r="4" spans="1:10" ht="55.5" customHeight="1">
      <c r="A4" s="302" t="str">
        <f>checklist!A10</f>
        <v>klantvriendelijkheid </v>
      </c>
      <c r="B4" s="6" t="s">
        <v>34</v>
      </c>
      <c r="C4" s="66" t="str">
        <f>checklist!C10</f>
        <v>De leerling kan  op een praktische manier in het Nederlands, het Frans of het  Engels converseren met klanten</v>
      </c>
      <c r="D4" s="76"/>
      <c r="E4" s="60" t="s">
        <v>390</v>
      </c>
      <c r="F4" s="42"/>
      <c r="G4" s="60" t="s">
        <v>253</v>
      </c>
      <c r="H4" s="98"/>
      <c r="I4" s="270" t="s">
        <v>391</v>
      </c>
      <c r="J4" s="31"/>
    </row>
    <row r="5" spans="1:10" ht="39">
      <c r="A5" s="303"/>
      <c r="B5" s="7" t="s">
        <v>35</v>
      </c>
      <c r="C5" s="57" t="str">
        <f>checklist!C11</f>
        <v>De leerling kan omgaan met klachten van klanten/gasten</v>
      </c>
      <c r="D5" s="77"/>
      <c r="E5" s="125" t="s">
        <v>83</v>
      </c>
      <c r="F5" s="125"/>
      <c r="G5" s="126" t="s">
        <v>84</v>
      </c>
      <c r="H5" s="231"/>
      <c r="I5" s="110" t="s">
        <v>392</v>
      </c>
      <c r="J5" s="30"/>
    </row>
    <row r="6" spans="1:10" ht="39" customHeight="1">
      <c r="A6" s="303"/>
      <c r="B6" s="308" t="s">
        <v>36</v>
      </c>
      <c r="C6" s="411" t="str">
        <f>checklist!C12</f>
        <v>De leerling kan vlot gebruik maken van de in het bedrijf gebruikte softwareprogramma's, die aansluiten bij de functie</v>
      </c>
      <c r="D6" s="407"/>
      <c r="E6" s="411" t="s">
        <v>393</v>
      </c>
      <c r="F6" s="39"/>
      <c r="G6" s="102" t="s">
        <v>394</v>
      </c>
      <c r="H6" s="47"/>
      <c r="I6" s="204" t="s">
        <v>254</v>
      </c>
      <c r="J6" s="31"/>
    </row>
    <row r="7" spans="1:10" ht="26.25">
      <c r="A7" s="303"/>
      <c r="B7" s="310"/>
      <c r="C7" s="412"/>
      <c r="D7" s="413"/>
      <c r="E7" s="412"/>
      <c r="F7" s="62"/>
      <c r="G7" s="49" t="s">
        <v>255</v>
      </c>
      <c r="H7" s="34"/>
      <c r="I7" s="232" t="s">
        <v>93</v>
      </c>
      <c r="J7" s="31"/>
    </row>
    <row r="8" spans="1:10" ht="39">
      <c r="A8" s="303"/>
      <c r="B8" s="7" t="s">
        <v>37</v>
      </c>
      <c r="C8" s="57" t="str">
        <f>checklist!C13</f>
        <v>De leerling kan op een efficiënte manier informatie opzoeken en deze op een aantrekkelijke en overzichtelijke manier presenteren aan de klant</v>
      </c>
      <c r="D8" s="78"/>
      <c r="E8" s="32" t="s">
        <v>256</v>
      </c>
      <c r="F8" s="32"/>
      <c r="G8" s="32" t="s">
        <v>257</v>
      </c>
      <c r="H8" s="32"/>
      <c r="I8" s="110" t="s">
        <v>96</v>
      </c>
      <c r="J8" s="31"/>
    </row>
    <row r="9" spans="1:10" ht="26.25">
      <c r="A9" s="303"/>
      <c r="B9" s="308" t="s">
        <v>38</v>
      </c>
      <c r="C9" s="311" t="str">
        <f>checklist!C14</f>
        <v>De leerling volgt de ontwikkelingen in de sector en houdt zijn vakkennis bij</v>
      </c>
      <c r="D9" s="87"/>
      <c r="E9" s="126" t="s">
        <v>258</v>
      </c>
      <c r="F9" s="61"/>
      <c r="G9" s="34" t="s">
        <v>259</v>
      </c>
      <c r="H9" s="127"/>
      <c r="I9" s="128" t="s">
        <v>95</v>
      </c>
      <c r="J9" s="31"/>
    </row>
    <row r="10" spans="1:10" ht="27" thickBot="1">
      <c r="A10" s="304"/>
      <c r="B10" s="414"/>
      <c r="C10" s="347"/>
      <c r="D10" s="80"/>
      <c r="E10" s="114" t="s">
        <v>94</v>
      </c>
      <c r="F10" s="233"/>
      <c r="G10" s="43"/>
      <c r="H10" s="189"/>
      <c r="I10" s="234"/>
      <c r="J10" s="31"/>
    </row>
    <row r="11" spans="1:10" ht="26.25">
      <c r="A11" s="302" t="str">
        <f>checklist!A15</f>
        <v>veilig werken</v>
      </c>
      <c r="B11" s="359" t="s">
        <v>39</v>
      </c>
      <c r="C11" s="329" t="str">
        <f>checklist!C15</f>
        <v>De leerling kan deskundig  optreden bij onveilige of gevaarlijke situaties</v>
      </c>
      <c r="D11" s="79"/>
      <c r="E11" s="38" t="s">
        <v>114</v>
      </c>
      <c r="F11" s="404"/>
      <c r="G11" s="40" t="s">
        <v>85</v>
      </c>
      <c r="H11" s="36"/>
      <c r="I11" s="406" t="s">
        <v>86</v>
      </c>
      <c r="J11" s="31"/>
    </row>
    <row r="12" spans="1:10" ht="39">
      <c r="A12" s="303"/>
      <c r="B12" s="361"/>
      <c r="C12" s="344"/>
      <c r="D12" s="81"/>
      <c r="E12" s="61" t="s">
        <v>260</v>
      </c>
      <c r="F12" s="405"/>
      <c r="G12" s="55" t="s">
        <v>115</v>
      </c>
      <c r="H12" s="58"/>
      <c r="I12" s="364"/>
      <c r="J12" s="31"/>
    </row>
    <row r="13" spans="1:10" ht="39" customHeight="1">
      <c r="A13" s="303"/>
      <c r="B13" s="308" t="s">
        <v>40</v>
      </c>
      <c r="C13" s="311" t="str">
        <f>checklist!C16</f>
        <v>De leerling voert regelmatige controles uit ivm gebruikte infrastructuur en apparatuur</v>
      </c>
      <c r="D13" s="407"/>
      <c r="E13" s="126" t="s">
        <v>87</v>
      </c>
      <c r="F13" s="409"/>
      <c r="G13" s="311" t="s">
        <v>88</v>
      </c>
      <c r="H13" s="409"/>
      <c r="I13" s="423" t="s">
        <v>89</v>
      </c>
      <c r="J13" s="31"/>
    </row>
    <row r="14" spans="1:10" ht="13.5" thickBot="1">
      <c r="A14" s="303"/>
      <c r="B14" s="309"/>
      <c r="C14" s="314"/>
      <c r="D14" s="408"/>
      <c r="E14" s="55" t="s">
        <v>118</v>
      </c>
      <c r="F14" s="410"/>
      <c r="G14" s="314"/>
      <c r="H14" s="410"/>
      <c r="I14" s="424"/>
      <c r="J14" s="31"/>
    </row>
    <row r="15" spans="1:10" ht="12.75" customHeight="1">
      <c r="A15" s="395" t="str">
        <f>checklist!A17</f>
        <v>werken in een organisatie</v>
      </c>
      <c r="B15" s="421" t="s">
        <v>41</v>
      </c>
      <c r="C15" s="329" t="str">
        <f>checklist!C17</f>
        <v>De leerling kan als toekomstig werknemer een passende job vinden in de slagerijsector.</v>
      </c>
      <c r="D15" s="84"/>
      <c r="E15" s="398" t="s">
        <v>395</v>
      </c>
      <c r="F15" s="235"/>
      <c r="G15" s="236" t="s">
        <v>261</v>
      </c>
      <c r="H15" s="36"/>
      <c r="I15" s="400" t="s">
        <v>116</v>
      </c>
      <c r="J15" s="31"/>
    </row>
    <row r="16" spans="1:10" ht="39">
      <c r="A16" s="396"/>
      <c r="B16" s="422"/>
      <c r="C16" s="313"/>
      <c r="D16" s="83"/>
      <c r="E16" s="399"/>
      <c r="F16" s="61"/>
      <c r="G16" s="126" t="s">
        <v>117</v>
      </c>
      <c r="H16" s="58"/>
      <c r="I16" s="401"/>
      <c r="J16" s="31"/>
    </row>
    <row r="17" spans="1:10" ht="26.25" customHeight="1">
      <c r="A17" s="396"/>
      <c r="B17" s="7" t="str">
        <f>'[1]checklist'!B18</f>
        <v>III.9</v>
      </c>
      <c r="C17" s="67" t="str">
        <f>checklist!C18</f>
        <v>De leerling kan teamleden sturen binnen hun opdracht.</v>
      </c>
      <c r="D17" s="271"/>
      <c r="E17" s="131" t="s">
        <v>262</v>
      </c>
      <c r="F17" s="272"/>
      <c r="G17" s="104" t="s">
        <v>119</v>
      </c>
      <c r="H17" s="56"/>
      <c r="I17" s="402"/>
      <c r="J17" s="31"/>
    </row>
    <row r="18" spans="1:9" ht="12.75" customHeight="1">
      <c r="A18" s="396"/>
      <c r="B18" s="309" t="s">
        <v>43</v>
      </c>
      <c r="C18" s="314" t="str">
        <f>checklist!C19</f>
        <v>De leerling kan erop toezien dat de teamleden klantgericht handelen.</v>
      </c>
      <c r="D18" s="403"/>
      <c r="E18" s="316" t="s">
        <v>263</v>
      </c>
      <c r="F18" s="334"/>
      <c r="G18" s="316" t="s">
        <v>264</v>
      </c>
      <c r="H18" s="101"/>
      <c r="I18" s="325" t="s">
        <v>265</v>
      </c>
    </row>
    <row r="19" spans="1:9" ht="33" customHeight="1">
      <c r="A19" s="396"/>
      <c r="B19" s="309"/>
      <c r="C19" s="314"/>
      <c r="D19" s="343"/>
      <c r="E19" s="343"/>
      <c r="F19" s="343"/>
      <c r="G19" s="343"/>
      <c r="H19" s="73"/>
      <c r="I19" s="337"/>
    </row>
    <row r="20" spans="1:9" ht="26.25">
      <c r="A20" s="396"/>
      <c r="B20" s="7" t="s">
        <v>44</v>
      </c>
      <c r="C20" s="57" t="str">
        <f>checklist!C20</f>
        <v>De leerling kan wisselende omstandigheden goed opvangen</v>
      </c>
      <c r="D20" s="78"/>
      <c r="E20" s="104" t="s">
        <v>396</v>
      </c>
      <c r="F20" s="32"/>
      <c r="G20" s="104" t="s">
        <v>97</v>
      </c>
      <c r="H20" s="32"/>
      <c r="I20" s="52" t="s">
        <v>397</v>
      </c>
    </row>
    <row r="21" spans="1:9" ht="26.25">
      <c r="A21" s="396"/>
      <c r="B21" s="309" t="s">
        <v>45</v>
      </c>
      <c r="C21" s="312" t="str">
        <f>checklist!C21</f>
        <v>De leerling kan de teamwerking opvolgen en bijsturen waar nodig.</v>
      </c>
      <c r="D21" s="86"/>
      <c r="E21" s="127" t="s">
        <v>98</v>
      </c>
      <c r="F21" s="48"/>
      <c r="G21" s="127" t="s">
        <v>100</v>
      </c>
      <c r="H21" s="101"/>
      <c r="I21" s="339" t="s">
        <v>102</v>
      </c>
    </row>
    <row r="22" spans="1:9" ht="27" thickBot="1">
      <c r="A22" s="397"/>
      <c r="B22" s="345"/>
      <c r="C22" s="347"/>
      <c r="D22" s="237"/>
      <c r="E22" s="44" t="s">
        <v>99</v>
      </c>
      <c r="F22" s="43"/>
      <c r="G22" s="44" t="s">
        <v>101</v>
      </c>
      <c r="H22" s="100"/>
      <c r="I22" s="358"/>
    </row>
    <row r="23" spans="3:4" ht="15.75" thickBot="1">
      <c r="C23" s="45" t="s">
        <v>12</v>
      </c>
      <c r="D23" s="25"/>
    </row>
    <row r="24" spans="3:9" ht="31.5" customHeight="1" thickBot="1">
      <c r="C24" s="51" t="str">
        <f>checklist!C23</f>
        <v>De voorbereidende werkzaamheden in een slagerij organiseren en uitvoeren.</v>
      </c>
      <c r="D24" s="85"/>
      <c r="E24" s="226" t="s">
        <v>28</v>
      </c>
      <c r="F24" s="227"/>
      <c r="G24" s="228" t="s">
        <v>29</v>
      </c>
      <c r="H24" s="229"/>
      <c r="I24" s="230" t="s">
        <v>30</v>
      </c>
    </row>
    <row r="25" spans="1:9" ht="28.5" customHeight="1">
      <c r="A25" s="291" t="s">
        <v>13</v>
      </c>
      <c r="B25" s="328" t="s">
        <v>46</v>
      </c>
      <c r="C25" s="329" t="str">
        <f>checklist!C24</f>
        <v>De leerling kan de eigen werkzaamheden plannen en organiseren.</v>
      </c>
      <c r="D25" s="79"/>
      <c r="E25" s="216" t="s">
        <v>398</v>
      </c>
      <c r="F25" s="69"/>
      <c r="G25" s="392" t="s">
        <v>399</v>
      </c>
      <c r="H25" s="99"/>
      <c r="I25" s="336" t="s">
        <v>266</v>
      </c>
    </row>
    <row r="26" spans="1:9" ht="28.5" customHeight="1">
      <c r="A26" s="292"/>
      <c r="B26" s="322"/>
      <c r="C26" s="314"/>
      <c r="D26" s="86"/>
      <c r="E26" s="104" t="s">
        <v>267</v>
      </c>
      <c r="F26" s="48"/>
      <c r="G26" s="317"/>
      <c r="H26" s="101"/>
      <c r="I26" s="326"/>
    </row>
    <row r="27" spans="1:9" ht="28.5" customHeight="1">
      <c r="A27" s="292"/>
      <c r="B27" s="322"/>
      <c r="C27" s="314"/>
      <c r="D27" s="86"/>
      <c r="E27" s="104" t="s">
        <v>268</v>
      </c>
      <c r="F27" s="48"/>
      <c r="G27" s="130" t="s">
        <v>269</v>
      </c>
      <c r="H27" s="101"/>
      <c r="I27" s="326"/>
    </row>
    <row r="28" spans="1:9" ht="52.5" customHeight="1">
      <c r="A28" s="292"/>
      <c r="B28" s="322"/>
      <c r="C28" s="314"/>
      <c r="D28" s="221"/>
      <c r="E28" s="126" t="s">
        <v>270</v>
      </c>
      <c r="F28" s="53"/>
      <c r="G28" s="104" t="s">
        <v>271</v>
      </c>
      <c r="H28" s="101"/>
      <c r="I28" s="337"/>
    </row>
    <row r="29" spans="1:9" ht="39" customHeight="1">
      <c r="A29" s="292"/>
      <c r="B29" s="321" t="s">
        <v>47</v>
      </c>
      <c r="C29" s="311" t="str">
        <f>checklist!C25</f>
        <v>De leerling kan de werkzaamheden van de teamleden plannen en organiseren.</v>
      </c>
      <c r="D29" s="223"/>
      <c r="E29" s="35" t="s">
        <v>272</v>
      </c>
      <c r="F29" s="394"/>
      <c r="G29" s="315" t="s">
        <v>273</v>
      </c>
      <c r="H29" s="59"/>
      <c r="I29" s="325" t="s">
        <v>274</v>
      </c>
    </row>
    <row r="30" spans="1:9" ht="12.75">
      <c r="A30" s="292"/>
      <c r="B30" s="393"/>
      <c r="C30" s="313"/>
      <c r="D30" s="241"/>
      <c r="E30" s="242" t="s">
        <v>275</v>
      </c>
      <c r="F30" s="335"/>
      <c r="G30" s="317"/>
      <c r="H30" s="49"/>
      <c r="I30" s="337"/>
    </row>
    <row r="31" spans="1:9" ht="15" customHeight="1">
      <c r="A31" s="292"/>
      <c r="B31" s="389" t="s">
        <v>48</v>
      </c>
      <c r="C31" s="311" t="str">
        <f>checklist!C26</f>
        <v>De leerling kan materiaal controleren op gebruiksklaarheid .</v>
      </c>
      <c r="D31" s="243"/>
      <c r="E31" s="242" t="s">
        <v>276</v>
      </c>
      <c r="F31" s="218"/>
      <c r="G31" s="244" t="s">
        <v>277</v>
      </c>
      <c r="H31" s="103"/>
      <c r="I31" s="215" t="s">
        <v>278</v>
      </c>
    </row>
    <row r="32" spans="1:9" ht="42" customHeight="1">
      <c r="A32" s="292"/>
      <c r="B32" s="389"/>
      <c r="C32" s="314"/>
      <c r="D32" s="243"/>
      <c r="E32" s="242" t="s">
        <v>279</v>
      </c>
      <c r="F32" s="218"/>
      <c r="G32" s="245" t="s">
        <v>280</v>
      </c>
      <c r="H32" s="50"/>
      <c r="I32" s="157"/>
    </row>
    <row r="33" spans="1:9" ht="39">
      <c r="A33" s="292"/>
      <c r="B33" s="116" t="s">
        <v>49</v>
      </c>
      <c r="C33" s="56" t="str">
        <f>checklist!C27</f>
        <v>De leerling kan materiaal correct instellen voor gebruik.</v>
      </c>
      <c r="D33" s="77"/>
      <c r="E33" s="242" t="s">
        <v>281</v>
      </c>
      <c r="F33" s="214"/>
      <c r="G33" s="245" t="s">
        <v>282</v>
      </c>
      <c r="H33" s="187"/>
      <c r="I33" s="158"/>
    </row>
    <row r="34" spans="1:9" ht="15" customHeight="1">
      <c r="A34" s="292"/>
      <c r="B34" s="308" t="s">
        <v>50</v>
      </c>
      <c r="C34" s="311" t="str">
        <f>checklist!C28</f>
        <v>De leerling kan een basistechniek zelfstandig uitvoeren / een basisrecept zelfstandig bereiden.</v>
      </c>
      <c r="D34" s="83"/>
      <c r="E34" s="104" t="s">
        <v>283</v>
      </c>
      <c r="F34" s="218"/>
      <c r="G34" s="56" t="s">
        <v>284</v>
      </c>
      <c r="H34" s="185"/>
      <c r="I34" s="157" t="s">
        <v>285</v>
      </c>
    </row>
    <row r="35" spans="1:9" ht="12.75">
      <c r="A35" s="292"/>
      <c r="B35" s="309"/>
      <c r="C35" s="314"/>
      <c r="D35" s="83"/>
      <c r="E35" s="104" t="s">
        <v>286</v>
      </c>
      <c r="F35" s="218"/>
      <c r="G35" s="56" t="s">
        <v>287</v>
      </c>
      <c r="H35" s="185"/>
      <c r="I35" s="157"/>
    </row>
    <row r="36" spans="1:9" ht="26.25">
      <c r="A36" s="292"/>
      <c r="B36" s="309"/>
      <c r="C36" s="314"/>
      <c r="D36" s="86"/>
      <c r="E36" s="183" t="s">
        <v>400</v>
      </c>
      <c r="F36" s="218"/>
      <c r="G36" s="275" t="s">
        <v>292</v>
      </c>
      <c r="H36" s="185"/>
      <c r="I36" s="157" t="s">
        <v>293</v>
      </c>
    </row>
    <row r="37" spans="1:9" ht="12.75">
      <c r="A37" s="292"/>
      <c r="B37" s="309"/>
      <c r="C37" s="314"/>
      <c r="D37" s="83"/>
      <c r="E37" s="104" t="s">
        <v>288</v>
      </c>
      <c r="F37" s="218"/>
      <c r="G37" s="275"/>
      <c r="H37" s="185"/>
      <c r="I37" s="157"/>
    </row>
    <row r="38" spans="1:9" ht="12.75">
      <c r="A38" s="292"/>
      <c r="B38" s="309"/>
      <c r="C38" s="314"/>
      <c r="D38" s="83"/>
      <c r="E38" s="159" t="s">
        <v>289</v>
      </c>
      <c r="F38" s="218"/>
      <c r="G38" s="275"/>
      <c r="H38" s="185"/>
      <c r="I38" s="157"/>
    </row>
    <row r="39" spans="1:9" ht="12.75">
      <c r="A39" s="292"/>
      <c r="B39" s="309"/>
      <c r="C39" s="314"/>
      <c r="D39" s="83"/>
      <c r="E39" s="104" t="s">
        <v>290</v>
      </c>
      <c r="F39" s="218"/>
      <c r="G39" s="275"/>
      <c r="H39" s="185"/>
      <c r="I39" s="157"/>
    </row>
    <row r="40" spans="1:9" ht="26.25">
      <c r="A40" s="292"/>
      <c r="B40" s="309"/>
      <c r="C40" s="314"/>
      <c r="D40" s="83"/>
      <c r="E40" s="159" t="s">
        <v>291</v>
      </c>
      <c r="F40" s="218"/>
      <c r="G40" s="275"/>
      <c r="H40" s="185"/>
      <c r="I40" s="157"/>
    </row>
    <row r="41" spans="1:9" ht="12.75">
      <c r="A41" s="292"/>
      <c r="B41" s="310"/>
      <c r="C41" s="313"/>
      <c r="D41" s="77"/>
      <c r="E41" s="126" t="s">
        <v>294</v>
      </c>
      <c r="F41" s="214"/>
      <c r="G41" s="275"/>
      <c r="H41" s="186"/>
      <c r="I41" s="158"/>
    </row>
    <row r="42" spans="1:9" ht="23.25" customHeight="1">
      <c r="A42" s="292"/>
      <c r="B42" s="308" t="s">
        <v>51</v>
      </c>
      <c r="C42" s="311" t="str">
        <f>checklist!C29</f>
        <v>De leerling kan een bestaande receptuur omrekenen naar de gewenste hoeveelheden.</v>
      </c>
      <c r="D42" s="87"/>
      <c r="E42" s="311" t="s">
        <v>295</v>
      </c>
      <c r="F42" s="68"/>
      <c r="G42" s="394" t="s">
        <v>296</v>
      </c>
      <c r="H42" s="246"/>
      <c r="I42" s="215" t="s">
        <v>297</v>
      </c>
    </row>
    <row r="43" spans="1:9" ht="18" customHeight="1">
      <c r="A43" s="292"/>
      <c r="B43" s="310"/>
      <c r="C43" s="313"/>
      <c r="D43" s="82"/>
      <c r="E43" s="313"/>
      <c r="F43" s="54"/>
      <c r="G43" s="335"/>
      <c r="H43" s="74"/>
      <c r="I43" s="158"/>
    </row>
    <row r="44" spans="1:9" ht="37.5" customHeight="1">
      <c r="A44" s="292"/>
      <c r="B44" s="308" t="s">
        <v>52</v>
      </c>
      <c r="C44" s="311" t="str">
        <f>checklist!C30</f>
        <v>De leerling kan een receptuur aanpassen aan de specifieke vragen van de klant (eventueel voedingspatroon) of aan het werkorder.</v>
      </c>
      <c r="D44" s="86"/>
      <c r="E44" s="126" t="s">
        <v>298</v>
      </c>
      <c r="F44" s="53"/>
      <c r="G44" s="104" t="s">
        <v>299</v>
      </c>
      <c r="H44" s="73"/>
      <c r="I44" s="318" t="s">
        <v>125</v>
      </c>
    </row>
    <row r="45" spans="1:9" ht="27.75" customHeight="1">
      <c r="A45" s="292"/>
      <c r="B45" s="310"/>
      <c r="C45" s="313"/>
      <c r="D45" s="82"/>
      <c r="E45" s="56" t="s">
        <v>300</v>
      </c>
      <c r="F45" s="54"/>
      <c r="G45" s="130" t="s">
        <v>301</v>
      </c>
      <c r="H45" s="54"/>
      <c r="I45" s="364"/>
    </row>
    <row r="46" spans="1:9" ht="22.5" customHeight="1">
      <c r="A46" s="292"/>
      <c r="B46" s="366" t="s">
        <v>53</v>
      </c>
      <c r="C46" s="311" t="str">
        <f>checklist!C31</f>
        <v>De leerling kan een product samenstellen conform de regels van de gezonde voeding.</v>
      </c>
      <c r="D46" s="87"/>
      <c r="E46" s="56" t="s">
        <v>128</v>
      </c>
      <c r="F46" s="68"/>
      <c r="G46" s="104" t="s">
        <v>405</v>
      </c>
      <c r="H46" s="353"/>
      <c r="I46" s="318" t="s">
        <v>302</v>
      </c>
    </row>
    <row r="47" spans="1:9" ht="18" customHeight="1">
      <c r="A47" s="292"/>
      <c r="B47" s="367"/>
      <c r="C47" s="312"/>
      <c r="D47" s="86"/>
      <c r="E47" s="276" t="s">
        <v>303</v>
      </c>
      <c r="F47" s="68"/>
      <c r="G47" s="32"/>
      <c r="H47" s="354"/>
      <c r="I47" s="319"/>
    </row>
    <row r="48" spans="1:9" ht="18" customHeight="1">
      <c r="A48" s="292"/>
      <c r="B48" s="367"/>
      <c r="C48" s="312"/>
      <c r="D48" s="81"/>
      <c r="E48" s="276" t="s">
        <v>129</v>
      </c>
      <c r="F48" s="53"/>
      <c r="G48" s="316" t="s">
        <v>403</v>
      </c>
      <c r="H48" s="354"/>
      <c r="I48" s="319"/>
    </row>
    <row r="49" spans="1:9" ht="23.25" customHeight="1">
      <c r="A49" s="292"/>
      <c r="B49" s="367"/>
      <c r="C49" s="314"/>
      <c r="D49" s="81"/>
      <c r="E49" s="134" t="s">
        <v>401</v>
      </c>
      <c r="F49" s="53"/>
      <c r="G49" s="416"/>
      <c r="H49" s="354"/>
      <c r="I49" s="319"/>
    </row>
    <row r="50" spans="1:9" ht="30" customHeight="1">
      <c r="A50" s="292"/>
      <c r="B50" s="367"/>
      <c r="C50" s="314"/>
      <c r="D50" s="81"/>
      <c r="E50" s="134" t="s">
        <v>402</v>
      </c>
      <c r="F50" s="53"/>
      <c r="G50" s="252" t="s">
        <v>404</v>
      </c>
      <c r="H50" s="354"/>
      <c r="I50" s="319"/>
    </row>
    <row r="51" spans="1:9" ht="19.5" customHeight="1">
      <c r="A51" s="292"/>
      <c r="B51" s="367"/>
      <c r="C51" s="314"/>
      <c r="D51" s="81"/>
      <c r="E51" s="134" t="s">
        <v>130</v>
      </c>
      <c r="F51" s="53"/>
      <c r="G51" s="252"/>
      <c r="H51" s="354"/>
      <c r="I51" s="319"/>
    </row>
    <row r="52" spans="1:9" ht="20.25" customHeight="1">
      <c r="A52" s="292"/>
      <c r="B52" s="367"/>
      <c r="C52" s="314"/>
      <c r="D52" s="81"/>
      <c r="E52" s="134" t="s">
        <v>304</v>
      </c>
      <c r="F52" s="53"/>
      <c r="G52" s="252"/>
      <c r="H52" s="354"/>
      <c r="I52" s="319"/>
    </row>
    <row r="53" spans="1:9" ht="32.25" customHeight="1">
      <c r="A53" s="292"/>
      <c r="B53" s="415"/>
      <c r="C53" s="313"/>
      <c r="D53" s="88"/>
      <c r="E53" s="56" t="s">
        <v>305</v>
      </c>
      <c r="F53" s="54"/>
      <c r="G53" s="130" t="s">
        <v>306</v>
      </c>
      <c r="H53" s="417"/>
      <c r="I53" s="320"/>
    </row>
    <row r="54" spans="1:9" ht="12.75">
      <c r="A54" s="292"/>
      <c r="B54" s="308" t="s">
        <v>54</v>
      </c>
      <c r="C54" s="311" t="str">
        <f>checklist!C32</f>
        <v>De leerling kan de kwaliteit van vlees beoordelen voor aankoop.</v>
      </c>
      <c r="D54" s="81"/>
      <c r="E54" s="104" t="s">
        <v>311</v>
      </c>
      <c r="F54" s="53"/>
      <c r="G54" s="130" t="s">
        <v>314</v>
      </c>
      <c r="H54" s="101"/>
      <c r="I54" s="318" t="s">
        <v>308</v>
      </c>
    </row>
    <row r="55" spans="1:9" ht="12.75">
      <c r="A55" s="292"/>
      <c r="B55" s="309"/>
      <c r="C55" s="314"/>
      <c r="D55" s="81"/>
      <c r="E55" s="250" t="s">
        <v>406</v>
      </c>
      <c r="F55" s="53"/>
      <c r="G55" s="252"/>
      <c r="H55" s="101"/>
      <c r="I55" s="319"/>
    </row>
    <row r="56" spans="1:9" ht="12.75">
      <c r="A56" s="292"/>
      <c r="B56" s="310"/>
      <c r="C56" s="313"/>
      <c r="D56" s="81"/>
      <c r="E56" s="250" t="s">
        <v>407</v>
      </c>
      <c r="F56" s="53"/>
      <c r="G56" s="252" t="s">
        <v>409</v>
      </c>
      <c r="H56" s="101"/>
      <c r="I56" s="319"/>
    </row>
    <row r="57" spans="1:9" ht="12.75">
      <c r="A57" s="292"/>
      <c r="B57" s="239" t="s">
        <v>55</v>
      </c>
      <c r="C57" s="68" t="str">
        <f>checklist!C33</f>
        <v>De leerling kan vlees inkopen.</v>
      </c>
      <c r="D57" s="88"/>
      <c r="E57" s="104" t="s">
        <v>408</v>
      </c>
      <c r="F57" s="54"/>
      <c r="G57" s="130" t="s">
        <v>410</v>
      </c>
      <c r="H57" s="49"/>
      <c r="I57" s="320"/>
    </row>
    <row r="58" spans="1:9" ht="12.75" customHeight="1">
      <c r="A58" s="292"/>
      <c r="B58" s="388" t="s">
        <v>56</v>
      </c>
      <c r="C58" s="391" t="str">
        <f>checklist!C34</f>
        <v>De leerling kan leveringen controleren bij ontvangst.</v>
      </c>
      <c r="D58" s="96"/>
      <c r="E58" s="247" t="s">
        <v>311</v>
      </c>
      <c r="F58" s="68"/>
      <c r="G58" s="35" t="s">
        <v>314</v>
      </c>
      <c r="H58" s="338"/>
      <c r="I58" s="318" t="s">
        <v>417</v>
      </c>
    </row>
    <row r="59" spans="1:9" ht="12.75" customHeight="1">
      <c r="A59" s="292"/>
      <c r="B59" s="389"/>
      <c r="C59" s="346"/>
      <c r="D59" s="92"/>
      <c r="E59" s="247" t="s">
        <v>309</v>
      </c>
      <c r="F59" s="53"/>
      <c r="G59" s="159"/>
      <c r="H59" s="331"/>
      <c r="I59" s="319"/>
    </row>
    <row r="60" spans="1:9" ht="12.75" customHeight="1">
      <c r="A60" s="292"/>
      <c r="B60" s="389"/>
      <c r="C60" s="346"/>
      <c r="D60" s="92"/>
      <c r="E60" s="247" t="s">
        <v>411</v>
      </c>
      <c r="F60" s="53"/>
      <c r="G60" s="159" t="s">
        <v>416</v>
      </c>
      <c r="H60" s="331"/>
      <c r="I60" s="319"/>
    </row>
    <row r="61" spans="1:9" ht="12.75" customHeight="1">
      <c r="A61" s="292"/>
      <c r="B61" s="389"/>
      <c r="C61" s="346"/>
      <c r="D61" s="92"/>
      <c r="E61" s="247" t="s">
        <v>412</v>
      </c>
      <c r="F61" s="53"/>
      <c r="G61" s="159"/>
      <c r="H61" s="331"/>
      <c r="I61" s="319"/>
    </row>
    <row r="62" spans="1:9" ht="12.75" customHeight="1">
      <c r="A62" s="292"/>
      <c r="B62" s="389"/>
      <c r="C62" s="346"/>
      <c r="D62" s="92"/>
      <c r="E62" s="247" t="s">
        <v>413</v>
      </c>
      <c r="F62" s="53"/>
      <c r="G62" s="159"/>
      <c r="H62" s="331"/>
      <c r="I62" s="319"/>
    </row>
    <row r="63" spans="1:9" ht="12.75">
      <c r="A63" s="292"/>
      <c r="B63" s="389"/>
      <c r="C63" s="343"/>
      <c r="D63" s="248"/>
      <c r="E63" s="123" t="s">
        <v>414</v>
      </c>
      <c r="F63" s="48"/>
      <c r="G63" s="130"/>
      <c r="H63" s="331"/>
      <c r="I63" s="357"/>
    </row>
    <row r="64" spans="1:9" ht="13.5" thickBot="1">
      <c r="A64" s="293"/>
      <c r="B64" s="390"/>
      <c r="C64" s="347"/>
      <c r="D64" s="273"/>
      <c r="E64" s="196" t="s">
        <v>415</v>
      </c>
      <c r="F64" s="43"/>
      <c r="G64" s="274" t="s">
        <v>310</v>
      </c>
      <c r="H64" s="352"/>
      <c r="I64" s="358"/>
    </row>
    <row r="65" spans="3:9" ht="15">
      <c r="C65" s="45" t="s">
        <v>14</v>
      </c>
      <c r="D65" s="25"/>
      <c r="E65" s="50"/>
      <c r="F65" s="50"/>
      <c r="G65" s="50"/>
      <c r="H65" s="50"/>
      <c r="I65" s="50"/>
    </row>
    <row r="66" spans="3:7" ht="27.75" customHeight="1" thickBot="1">
      <c r="C66" s="10" t="str">
        <f>checklist!C36</f>
        <v>Vleeskwartieren uitbenen en uitsnijden.</v>
      </c>
      <c r="D66" s="27"/>
      <c r="G66" s="50"/>
    </row>
    <row r="67" spans="1:9" ht="15.75" customHeight="1">
      <c r="A67" s="299" t="s">
        <v>15</v>
      </c>
      <c r="B67" s="386" t="s">
        <v>57</v>
      </c>
      <c r="C67" s="387" t="str">
        <f>checklist!C37</f>
        <v>De leerling kan een varken uitsnijden en uitbenen.</v>
      </c>
      <c r="D67" s="89"/>
      <c r="E67" s="60" t="s">
        <v>311</v>
      </c>
      <c r="F67" s="69"/>
      <c r="G67" s="60" t="s">
        <v>314</v>
      </c>
      <c r="H67" s="99"/>
      <c r="I67" s="336" t="s">
        <v>313</v>
      </c>
    </row>
    <row r="68" spans="1:9" ht="30.75" customHeight="1">
      <c r="A68" s="300"/>
      <c r="B68" s="373"/>
      <c r="C68" s="376"/>
      <c r="D68" s="90"/>
      <c r="E68" s="104" t="s">
        <v>418</v>
      </c>
      <c r="F68" s="48"/>
      <c r="G68" s="104" t="s">
        <v>424</v>
      </c>
      <c r="H68" s="101"/>
      <c r="I68" s="326"/>
    </row>
    <row r="69" spans="1:9" ht="31.5" customHeight="1">
      <c r="A69" s="300"/>
      <c r="B69" s="373"/>
      <c r="C69" s="376"/>
      <c r="D69" s="90"/>
      <c r="E69" s="126" t="s">
        <v>419</v>
      </c>
      <c r="F69" s="53"/>
      <c r="G69" s="315" t="s">
        <v>426</v>
      </c>
      <c r="H69" s="101"/>
      <c r="I69" s="326"/>
    </row>
    <row r="70" spans="1:9" ht="29.25" customHeight="1">
      <c r="A70" s="300"/>
      <c r="B70" s="373"/>
      <c r="C70" s="376"/>
      <c r="D70" s="90"/>
      <c r="E70" s="126" t="s">
        <v>420</v>
      </c>
      <c r="F70" s="53"/>
      <c r="G70" s="317"/>
      <c r="H70" s="101"/>
      <c r="I70" s="326"/>
    </row>
    <row r="71" spans="1:9" ht="27" customHeight="1">
      <c r="A71" s="300"/>
      <c r="B71" s="373"/>
      <c r="C71" s="376"/>
      <c r="D71" s="90"/>
      <c r="E71" s="126" t="s">
        <v>421</v>
      </c>
      <c r="F71" s="53"/>
      <c r="G71" s="104" t="s">
        <v>425</v>
      </c>
      <c r="H71" s="101"/>
      <c r="I71" s="326"/>
    </row>
    <row r="72" spans="1:9" ht="15" customHeight="1">
      <c r="A72" s="300"/>
      <c r="B72" s="373"/>
      <c r="C72" s="376"/>
      <c r="D72" s="90"/>
      <c r="E72" s="126"/>
      <c r="F72" s="53"/>
      <c r="G72" s="104" t="s">
        <v>427</v>
      </c>
      <c r="H72" s="101"/>
      <c r="I72" s="326"/>
    </row>
    <row r="73" spans="1:9" ht="16.5" customHeight="1">
      <c r="A73" s="300"/>
      <c r="B73" s="373"/>
      <c r="C73" s="376"/>
      <c r="D73" s="90"/>
      <c r="E73" s="126"/>
      <c r="F73" s="53"/>
      <c r="G73" s="104" t="s">
        <v>428</v>
      </c>
      <c r="H73" s="101"/>
      <c r="I73" s="326"/>
    </row>
    <row r="74" spans="1:9" ht="28.5" customHeight="1">
      <c r="A74" s="300"/>
      <c r="B74" s="373"/>
      <c r="C74" s="376"/>
      <c r="D74" s="90"/>
      <c r="E74" s="126" t="s">
        <v>422</v>
      </c>
      <c r="F74" s="53"/>
      <c r="G74" s="104" t="s">
        <v>429</v>
      </c>
      <c r="H74" s="101"/>
      <c r="I74" s="326"/>
    </row>
    <row r="75" spans="1:9" ht="19.5" customHeight="1">
      <c r="A75" s="300"/>
      <c r="B75" s="373"/>
      <c r="C75" s="376"/>
      <c r="D75" s="90"/>
      <c r="E75" s="126" t="s">
        <v>423</v>
      </c>
      <c r="F75" s="53"/>
      <c r="G75" s="316" t="s">
        <v>430</v>
      </c>
      <c r="H75" s="101"/>
      <c r="I75" s="326"/>
    </row>
    <row r="76" spans="1:9" ht="27" customHeight="1" thickBot="1">
      <c r="A76" s="300"/>
      <c r="B76" s="374"/>
      <c r="C76" s="378"/>
      <c r="D76" s="91"/>
      <c r="E76" s="126" t="s">
        <v>164</v>
      </c>
      <c r="F76" s="54"/>
      <c r="G76" s="317"/>
      <c r="H76" s="49"/>
      <c r="I76" s="337"/>
    </row>
    <row r="77" spans="1:9" ht="19.5" customHeight="1">
      <c r="A77" s="300"/>
      <c r="B77" s="372" t="s">
        <v>58</v>
      </c>
      <c r="C77" s="375" t="str">
        <f>checklist!C38</f>
        <v>De leerling kan een rund/kalf uitsnijden en uitbenen.</v>
      </c>
      <c r="D77" s="90"/>
      <c r="E77" s="60" t="s">
        <v>311</v>
      </c>
      <c r="F77" s="53"/>
      <c r="G77" s="159" t="s">
        <v>314</v>
      </c>
      <c r="H77" s="101"/>
      <c r="I77" s="325" t="s">
        <v>313</v>
      </c>
    </row>
    <row r="78" spans="1:9" ht="30.75" customHeight="1">
      <c r="A78" s="300"/>
      <c r="B78" s="373"/>
      <c r="C78" s="376"/>
      <c r="D78" s="90"/>
      <c r="E78" s="104" t="s">
        <v>431</v>
      </c>
      <c r="F78" s="53"/>
      <c r="G78" s="104" t="s">
        <v>434</v>
      </c>
      <c r="H78" s="101"/>
      <c r="I78" s="326"/>
    </row>
    <row r="79" spans="1:9" ht="18" customHeight="1">
      <c r="A79" s="300"/>
      <c r="B79" s="373"/>
      <c r="C79" s="376"/>
      <c r="D79" s="90"/>
      <c r="E79" s="104" t="s">
        <v>432</v>
      </c>
      <c r="F79" s="53"/>
      <c r="G79" s="159" t="s">
        <v>435</v>
      </c>
      <c r="H79" s="101"/>
      <c r="I79" s="326"/>
    </row>
    <row r="80" spans="1:9" ht="30" customHeight="1">
      <c r="A80" s="300"/>
      <c r="B80" s="373"/>
      <c r="C80" s="376"/>
      <c r="D80" s="90"/>
      <c r="E80" s="126" t="s">
        <v>419</v>
      </c>
      <c r="F80" s="53"/>
      <c r="G80" s="104" t="s">
        <v>436</v>
      </c>
      <c r="H80" s="101"/>
      <c r="I80" s="326"/>
    </row>
    <row r="81" spans="1:9" ht="32.25" customHeight="1">
      <c r="A81" s="300"/>
      <c r="B81" s="373"/>
      <c r="C81" s="376"/>
      <c r="D81" s="90"/>
      <c r="E81" s="126" t="s">
        <v>420</v>
      </c>
      <c r="F81" s="53"/>
      <c r="G81" s="104" t="s">
        <v>437</v>
      </c>
      <c r="H81" s="101"/>
      <c r="I81" s="326"/>
    </row>
    <row r="82" spans="1:9" ht="29.25" customHeight="1">
      <c r="A82" s="300"/>
      <c r="B82" s="373"/>
      <c r="C82" s="376"/>
      <c r="D82" s="90"/>
      <c r="E82" s="126" t="s">
        <v>421</v>
      </c>
      <c r="F82" s="53"/>
      <c r="G82" s="104" t="s">
        <v>438</v>
      </c>
      <c r="H82" s="101"/>
      <c r="I82" s="326"/>
    </row>
    <row r="83" spans="1:9" ht="33" customHeight="1">
      <c r="A83" s="300"/>
      <c r="B83" s="373"/>
      <c r="C83" s="376"/>
      <c r="D83" s="90"/>
      <c r="E83" s="126" t="s">
        <v>433</v>
      </c>
      <c r="F83" s="53"/>
      <c r="G83" s="104" t="s">
        <v>439</v>
      </c>
      <c r="H83" s="101"/>
      <c r="I83" s="326"/>
    </row>
    <row r="84" spans="1:9" ht="33" customHeight="1">
      <c r="A84" s="300"/>
      <c r="B84" s="373"/>
      <c r="C84" s="376"/>
      <c r="D84" s="90"/>
      <c r="E84" s="126"/>
      <c r="F84" s="53"/>
      <c r="G84" s="104" t="s">
        <v>440</v>
      </c>
      <c r="H84" s="101"/>
      <c r="I84" s="326"/>
    </row>
    <row r="85" spans="1:9" ht="29.25" customHeight="1">
      <c r="A85" s="300"/>
      <c r="B85" s="373"/>
      <c r="C85" s="376"/>
      <c r="D85" s="90"/>
      <c r="E85" s="126" t="s">
        <v>423</v>
      </c>
      <c r="F85" s="53"/>
      <c r="G85" s="104" t="s">
        <v>429</v>
      </c>
      <c r="H85" s="101"/>
      <c r="I85" s="326"/>
    </row>
    <row r="86" spans="1:9" ht="25.5" customHeight="1">
      <c r="A86" s="300"/>
      <c r="B86" s="374"/>
      <c r="C86" s="378"/>
      <c r="D86" s="91"/>
      <c r="E86" s="126" t="s">
        <v>164</v>
      </c>
      <c r="F86" s="54"/>
      <c r="G86" s="130" t="s">
        <v>430</v>
      </c>
      <c r="H86" s="49"/>
      <c r="I86" s="337"/>
    </row>
    <row r="87" spans="1:9" ht="25.5" customHeight="1">
      <c r="A87" s="300"/>
      <c r="B87" s="372" t="s">
        <v>59</v>
      </c>
      <c r="C87" s="375" t="str">
        <f>checklist!C39</f>
        <v>De leerling kan een lam uitsnijden en uitbenen.</v>
      </c>
      <c r="D87" s="90"/>
      <c r="E87" s="130" t="s">
        <v>311</v>
      </c>
      <c r="F87" s="53"/>
      <c r="G87" s="159" t="s">
        <v>314</v>
      </c>
      <c r="H87" s="101"/>
      <c r="I87" s="325" t="s">
        <v>313</v>
      </c>
    </row>
    <row r="88" spans="1:9" ht="25.5" customHeight="1">
      <c r="A88" s="300"/>
      <c r="B88" s="373"/>
      <c r="C88" s="376"/>
      <c r="D88" s="90"/>
      <c r="E88" s="104" t="s">
        <v>441</v>
      </c>
      <c r="F88" s="53"/>
      <c r="G88" s="104" t="s">
        <v>443</v>
      </c>
      <c r="H88" s="101"/>
      <c r="I88" s="326"/>
    </row>
    <row r="89" spans="1:9" ht="25.5" customHeight="1">
      <c r="A89" s="300"/>
      <c r="B89" s="373"/>
      <c r="C89" s="376"/>
      <c r="D89" s="90"/>
      <c r="E89" s="104" t="s">
        <v>432</v>
      </c>
      <c r="F89" s="53"/>
      <c r="G89" s="104" t="s">
        <v>437</v>
      </c>
      <c r="H89" s="101"/>
      <c r="I89" s="326"/>
    </row>
    <row r="90" spans="1:9" ht="25.5" customHeight="1">
      <c r="A90" s="300"/>
      <c r="B90" s="373"/>
      <c r="C90" s="376"/>
      <c r="D90" s="90"/>
      <c r="E90" s="126" t="s">
        <v>419</v>
      </c>
      <c r="F90" s="53"/>
      <c r="G90" s="104" t="s">
        <v>436</v>
      </c>
      <c r="H90" s="101"/>
      <c r="I90" s="326"/>
    </row>
    <row r="91" spans="1:9" ht="25.5" customHeight="1">
      <c r="A91" s="300"/>
      <c r="B91" s="373"/>
      <c r="C91" s="376"/>
      <c r="D91" s="90"/>
      <c r="E91" s="126" t="s">
        <v>420</v>
      </c>
      <c r="F91" s="53"/>
      <c r="G91" s="104" t="s">
        <v>438</v>
      </c>
      <c r="H91" s="101"/>
      <c r="I91" s="326"/>
    </row>
    <row r="92" spans="1:9" ht="25.5" customHeight="1">
      <c r="A92" s="300"/>
      <c r="B92" s="373"/>
      <c r="C92" s="376"/>
      <c r="D92" s="90"/>
      <c r="E92" s="126"/>
      <c r="F92" s="53"/>
      <c r="G92" s="104" t="s">
        <v>439</v>
      </c>
      <c r="H92" s="101"/>
      <c r="I92" s="326"/>
    </row>
    <row r="93" spans="1:9" ht="25.5" customHeight="1">
      <c r="A93" s="300"/>
      <c r="B93" s="373"/>
      <c r="C93" s="376"/>
      <c r="D93" s="90"/>
      <c r="E93" s="126" t="s">
        <v>442</v>
      </c>
      <c r="F93" s="53"/>
      <c r="G93" s="104" t="s">
        <v>440</v>
      </c>
      <c r="H93" s="101"/>
      <c r="I93" s="326"/>
    </row>
    <row r="94" spans="1:9" ht="25.5" customHeight="1">
      <c r="A94" s="300"/>
      <c r="B94" s="373"/>
      <c r="C94" s="376"/>
      <c r="D94" s="90"/>
      <c r="E94" s="126"/>
      <c r="F94" s="53"/>
      <c r="G94" s="104" t="s">
        <v>429</v>
      </c>
      <c r="H94" s="101"/>
      <c r="I94" s="326"/>
    </row>
    <row r="95" spans="1:9" ht="25.5" customHeight="1">
      <c r="A95" s="300"/>
      <c r="B95" s="373"/>
      <c r="C95" s="376"/>
      <c r="D95" s="90"/>
      <c r="E95" s="126" t="s">
        <v>423</v>
      </c>
      <c r="F95" s="53"/>
      <c r="G95" s="130" t="s">
        <v>430</v>
      </c>
      <c r="H95" s="101"/>
      <c r="I95" s="326"/>
    </row>
    <row r="96" spans="1:9" ht="25.5" customHeight="1">
      <c r="A96" s="300"/>
      <c r="B96" s="374"/>
      <c r="C96" s="378"/>
      <c r="D96" s="91"/>
      <c r="E96" s="126" t="s">
        <v>164</v>
      </c>
      <c r="F96" s="54"/>
      <c r="G96" s="127"/>
      <c r="H96" s="49"/>
      <c r="I96" s="337"/>
    </row>
    <row r="97" spans="1:9" ht="25.5" customHeight="1">
      <c r="A97" s="300"/>
      <c r="B97" s="372" t="s">
        <v>60</v>
      </c>
      <c r="C97" s="375" t="str">
        <f>checklist!C40</f>
        <v>De leerling kan een paard uitsnijden en uitbenen. (U)</v>
      </c>
      <c r="D97" s="90"/>
      <c r="E97" s="130" t="s">
        <v>311</v>
      </c>
      <c r="F97" s="53"/>
      <c r="G97" s="159" t="s">
        <v>314</v>
      </c>
      <c r="H97" s="101"/>
      <c r="I97" s="325" t="s">
        <v>313</v>
      </c>
    </row>
    <row r="98" spans="1:9" ht="25.5" customHeight="1">
      <c r="A98" s="300"/>
      <c r="B98" s="373"/>
      <c r="C98" s="376"/>
      <c r="D98" s="90"/>
      <c r="E98" s="104" t="s">
        <v>444</v>
      </c>
      <c r="F98" s="53"/>
      <c r="G98" s="104"/>
      <c r="H98" s="101"/>
      <c r="I98" s="326"/>
    </row>
    <row r="99" spans="1:9" ht="25.5" customHeight="1">
      <c r="A99" s="300"/>
      <c r="B99" s="373"/>
      <c r="C99" s="376"/>
      <c r="D99" s="90"/>
      <c r="E99" s="104" t="s">
        <v>432</v>
      </c>
      <c r="F99" s="53"/>
      <c r="G99" s="104" t="s">
        <v>440</v>
      </c>
      <c r="H99" s="101"/>
      <c r="I99" s="326"/>
    </row>
    <row r="100" spans="1:9" ht="25.5" customHeight="1">
      <c r="A100" s="300"/>
      <c r="B100" s="373"/>
      <c r="C100" s="376"/>
      <c r="D100" s="90"/>
      <c r="E100" s="126" t="s">
        <v>419</v>
      </c>
      <c r="F100" s="53"/>
      <c r="G100" s="104"/>
      <c r="H100" s="101"/>
      <c r="I100" s="326"/>
    </row>
    <row r="101" spans="1:9" ht="25.5" customHeight="1">
      <c r="A101" s="300"/>
      <c r="B101" s="373"/>
      <c r="C101" s="376"/>
      <c r="D101" s="90"/>
      <c r="E101" s="126" t="s">
        <v>420</v>
      </c>
      <c r="F101" s="53"/>
      <c r="G101" s="104" t="s">
        <v>447</v>
      </c>
      <c r="H101" s="101"/>
      <c r="I101" s="326"/>
    </row>
    <row r="102" spans="1:9" ht="25.5" customHeight="1">
      <c r="A102" s="300"/>
      <c r="B102" s="373"/>
      <c r="C102" s="376"/>
      <c r="D102" s="90"/>
      <c r="E102" s="126" t="s">
        <v>445</v>
      </c>
      <c r="F102" s="53"/>
      <c r="G102" s="104"/>
      <c r="H102" s="101"/>
      <c r="I102" s="326"/>
    </row>
    <row r="103" spans="1:9" ht="25.5" customHeight="1">
      <c r="A103" s="300"/>
      <c r="B103" s="373"/>
      <c r="C103" s="376"/>
      <c r="D103" s="90"/>
      <c r="E103" s="126" t="s">
        <v>446</v>
      </c>
      <c r="F103" s="53"/>
      <c r="G103" s="104" t="s">
        <v>429</v>
      </c>
      <c r="H103" s="101"/>
      <c r="I103" s="326"/>
    </row>
    <row r="104" spans="1:9" ht="25.5" customHeight="1">
      <c r="A104" s="300"/>
      <c r="B104" s="373"/>
      <c r="C104" s="376"/>
      <c r="D104" s="90"/>
      <c r="E104" s="126" t="s">
        <v>423</v>
      </c>
      <c r="F104" s="53"/>
      <c r="G104" s="130" t="s">
        <v>430</v>
      </c>
      <c r="H104" s="101"/>
      <c r="I104" s="326"/>
    </row>
    <row r="105" spans="1:9" ht="25.5" customHeight="1">
      <c r="A105" s="300"/>
      <c r="B105" s="374"/>
      <c r="C105" s="378"/>
      <c r="D105" s="91"/>
      <c r="E105" s="126" t="s">
        <v>164</v>
      </c>
      <c r="F105" s="54"/>
      <c r="G105" s="127"/>
      <c r="H105" s="49"/>
      <c r="I105" s="337"/>
    </row>
    <row r="106" spans="1:9" ht="16.5" customHeight="1">
      <c r="A106" s="300"/>
      <c r="B106" s="372" t="s">
        <v>61</v>
      </c>
      <c r="C106" s="375" t="str">
        <f>checklist!C41</f>
        <v>De leerling kan de delen vers vlees afwerken en winkelklaar maken.</v>
      </c>
      <c r="D106" s="95"/>
      <c r="E106" s="192" t="s">
        <v>311</v>
      </c>
      <c r="F106" s="68"/>
      <c r="G106" s="278" t="s">
        <v>314</v>
      </c>
      <c r="H106" s="47"/>
      <c r="I106" s="325" t="s">
        <v>313</v>
      </c>
    </row>
    <row r="107" spans="1:9" ht="17.25" customHeight="1">
      <c r="A107" s="300"/>
      <c r="B107" s="373"/>
      <c r="C107" s="376"/>
      <c r="D107" s="90"/>
      <c r="E107" s="126" t="s">
        <v>448</v>
      </c>
      <c r="F107" s="53"/>
      <c r="G107" s="104" t="s">
        <v>425</v>
      </c>
      <c r="H107" s="48"/>
      <c r="I107" s="326"/>
    </row>
    <row r="108" spans="1:9" ht="17.25" customHeight="1">
      <c r="A108" s="300"/>
      <c r="B108" s="373"/>
      <c r="C108" s="376"/>
      <c r="D108" s="90"/>
      <c r="E108" s="126"/>
      <c r="F108" s="53"/>
      <c r="G108" s="104" t="s">
        <v>459</v>
      </c>
      <c r="H108" s="48"/>
      <c r="I108" s="326"/>
    </row>
    <row r="109" spans="1:9" ht="15.75" customHeight="1">
      <c r="A109" s="300"/>
      <c r="B109" s="373"/>
      <c r="C109" s="376"/>
      <c r="D109" s="90"/>
      <c r="E109" s="126" t="s">
        <v>449</v>
      </c>
      <c r="F109" s="53"/>
      <c r="G109" s="104" t="s">
        <v>455</v>
      </c>
      <c r="H109" s="48"/>
      <c r="I109" s="326"/>
    </row>
    <row r="110" spans="1:9" ht="18" customHeight="1">
      <c r="A110" s="300"/>
      <c r="B110" s="373"/>
      <c r="C110" s="376"/>
      <c r="D110" s="90"/>
      <c r="E110" s="126" t="s">
        <v>450</v>
      </c>
      <c r="F110" s="53"/>
      <c r="G110" s="104" t="s">
        <v>454</v>
      </c>
      <c r="H110" s="48"/>
      <c r="I110" s="326"/>
    </row>
    <row r="111" spans="1:9" ht="27" customHeight="1">
      <c r="A111" s="300"/>
      <c r="B111" s="373"/>
      <c r="C111" s="376"/>
      <c r="D111" s="90"/>
      <c r="E111" s="126" t="s">
        <v>451</v>
      </c>
      <c r="F111" s="53"/>
      <c r="G111" s="104" t="s">
        <v>456</v>
      </c>
      <c r="H111" s="48"/>
      <c r="I111" s="326"/>
    </row>
    <row r="112" spans="1:9" ht="16.5" customHeight="1">
      <c r="A112" s="300"/>
      <c r="B112" s="373"/>
      <c r="C112" s="377"/>
      <c r="D112" s="224"/>
      <c r="E112" s="280" t="s">
        <v>452</v>
      </c>
      <c r="F112" s="218"/>
      <c r="G112" s="280" t="s">
        <v>457</v>
      </c>
      <c r="H112" s="48"/>
      <c r="I112" s="326"/>
    </row>
    <row r="113" spans="1:9" ht="12.75">
      <c r="A113" s="300"/>
      <c r="B113" s="373"/>
      <c r="C113" s="376"/>
      <c r="D113" s="224"/>
      <c r="E113" s="104" t="s">
        <v>145</v>
      </c>
      <c r="F113" s="218"/>
      <c r="G113" s="123" t="s">
        <v>453</v>
      </c>
      <c r="H113" s="48"/>
      <c r="I113" s="326"/>
    </row>
    <row r="114" spans="1:9" ht="12.75">
      <c r="A114" s="300"/>
      <c r="B114" s="374"/>
      <c r="C114" s="378"/>
      <c r="D114" s="279"/>
      <c r="E114" s="104" t="s">
        <v>164</v>
      </c>
      <c r="F114" s="214"/>
      <c r="G114" s="104" t="s">
        <v>458</v>
      </c>
      <c r="H114" s="34"/>
      <c r="I114" s="337"/>
    </row>
    <row r="115" spans="1:9" ht="12.75">
      <c r="A115" s="300"/>
      <c r="B115" s="372" t="s">
        <v>62</v>
      </c>
      <c r="C115" s="379" t="str">
        <f>checklist!C42</f>
        <v>De leerling kan bereid vlees klaarmaken.</v>
      </c>
      <c r="D115" s="251"/>
      <c r="E115" s="252" t="s">
        <v>311</v>
      </c>
      <c r="F115" s="218"/>
      <c r="G115" s="315" t="s">
        <v>312</v>
      </c>
      <c r="H115" s="101"/>
      <c r="I115" s="319" t="s">
        <v>125</v>
      </c>
    </row>
    <row r="116" spans="1:9" ht="12.75" customHeight="1">
      <c r="A116" s="300"/>
      <c r="B116" s="373"/>
      <c r="C116" s="380"/>
      <c r="D116" s="92"/>
      <c r="E116" s="130" t="s">
        <v>286</v>
      </c>
      <c r="F116" s="218"/>
      <c r="G116" s="316"/>
      <c r="H116" s="101"/>
      <c r="I116" s="319"/>
    </row>
    <row r="117" spans="1:9" ht="12.75">
      <c r="A117" s="300"/>
      <c r="B117" s="373"/>
      <c r="C117" s="380"/>
      <c r="D117" s="92"/>
      <c r="E117" s="191" t="s">
        <v>460</v>
      </c>
      <c r="F117" s="218"/>
      <c r="G117" s="316"/>
      <c r="H117" s="101"/>
      <c r="I117" s="319"/>
    </row>
    <row r="118" spans="1:9" ht="12.75">
      <c r="A118" s="300"/>
      <c r="B118" s="373"/>
      <c r="C118" s="380"/>
      <c r="D118" s="92"/>
      <c r="E118" s="191" t="s">
        <v>461</v>
      </c>
      <c r="F118" s="218"/>
      <c r="G118" s="316"/>
      <c r="H118" s="101"/>
      <c r="I118" s="319"/>
    </row>
    <row r="119" spans="1:9" ht="12.75">
      <c r="A119" s="300"/>
      <c r="B119" s="373"/>
      <c r="C119" s="380"/>
      <c r="D119" s="92"/>
      <c r="E119" s="191" t="s">
        <v>462</v>
      </c>
      <c r="F119" s="218"/>
      <c r="G119" s="316"/>
      <c r="H119" s="101"/>
      <c r="I119" s="319"/>
    </row>
    <row r="120" spans="1:9" ht="12.75">
      <c r="A120" s="300"/>
      <c r="B120" s="373"/>
      <c r="C120" s="380"/>
      <c r="D120" s="92"/>
      <c r="E120" s="191" t="s">
        <v>463</v>
      </c>
      <c r="F120" s="218"/>
      <c r="G120" s="316"/>
      <c r="H120" s="101"/>
      <c r="I120" s="319"/>
    </row>
    <row r="121" spans="1:9" ht="12.75">
      <c r="A121" s="300"/>
      <c r="B121" s="373"/>
      <c r="C121" s="380"/>
      <c r="D121" s="92"/>
      <c r="E121" s="191" t="s">
        <v>464</v>
      </c>
      <c r="F121" s="218"/>
      <c r="G121" s="316"/>
      <c r="H121" s="101"/>
      <c r="I121" s="319"/>
    </row>
    <row r="122" spans="1:9" ht="26.25">
      <c r="A122" s="300"/>
      <c r="B122" s="373"/>
      <c r="C122" s="380"/>
      <c r="D122" s="92"/>
      <c r="E122" s="191" t="s">
        <v>465</v>
      </c>
      <c r="F122" s="218"/>
      <c r="G122" s="316"/>
      <c r="H122" s="101"/>
      <c r="I122" s="319"/>
    </row>
    <row r="123" spans="1:9" ht="12.75">
      <c r="A123" s="300"/>
      <c r="B123" s="373"/>
      <c r="C123" s="380"/>
      <c r="D123" s="92"/>
      <c r="E123" s="242" t="s">
        <v>466</v>
      </c>
      <c r="F123" s="218"/>
      <c r="G123" s="316"/>
      <c r="H123" s="101"/>
      <c r="I123" s="319"/>
    </row>
    <row r="124" spans="1:9" ht="30" customHeight="1">
      <c r="A124" s="300"/>
      <c r="B124" s="373"/>
      <c r="C124" s="380"/>
      <c r="D124" s="92"/>
      <c r="E124" s="130" t="s">
        <v>467</v>
      </c>
      <c r="F124" s="218"/>
      <c r="G124" s="316"/>
      <c r="H124" s="101"/>
      <c r="I124" s="319"/>
    </row>
    <row r="125" spans="1:9" ht="26.25">
      <c r="A125" s="300"/>
      <c r="B125" s="373"/>
      <c r="C125" s="380"/>
      <c r="D125" s="92"/>
      <c r="E125" s="191" t="s">
        <v>468</v>
      </c>
      <c r="F125" s="218"/>
      <c r="G125" s="316"/>
      <c r="H125" s="101"/>
      <c r="I125" s="319"/>
    </row>
    <row r="126" spans="1:9" ht="12.75">
      <c r="A126" s="300"/>
      <c r="B126" s="373"/>
      <c r="C126" s="380"/>
      <c r="D126" s="92"/>
      <c r="E126" s="191" t="s">
        <v>469</v>
      </c>
      <c r="F126" s="218"/>
      <c r="G126" s="316"/>
      <c r="H126" s="101"/>
      <c r="I126" s="319"/>
    </row>
    <row r="127" spans="1:9" ht="12.75">
      <c r="A127" s="300"/>
      <c r="B127" s="373"/>
      <c r="C127" s="380"/>
      <c r="D127" s="92"/>
      <c r="E127" s="191" t="s">
        <v>470</v>
      </c>
      <c r="F127" s="218"/>
      <c r="G127" s="316"/>
      <c r="H127" s="101"/>
      <c r="I127" s="319"/>
    </row>
    <row r="128" spans="1:9" ht="12.75">
      <c r="A128" s="300"/>
      <c r="B128" s="374"/>
      <c r="C128" s="381"/>
      <c r="D128" s="93"/>
      <c r="E128" s="191" t="s">
        <v>164</v>
      </c>
      <c r="F128" s="214"/>
      <c r="G128" s="317"/>
      <c r="H128" s="49"/>
      <c r="I128" s="320"/>
    </row>
    <row r="129" spans="1:9" ht="26.25" customHeight="1">
      <c r="A129" s="300"/>
      <c r="B129" s="372" t="s">
        <v>63</v>
      </c>
      <c r="C129" s="379" t="str">
        <f>checklist!C43</f>
        <v>De leerling kan gevogelte, konijen en wild (U) winkelklaar maken.</v>
      </c>
      <c r="D129" s="94"/>
      <c r="E129" s="242" t="s">
        <v>311</v>
      </c>
      <c r="F129" s="213"/>
      <c r="G129" s="35" t="s">
        <v>314</v>
      </c>
      <c r="H129" s="338"/>
      <c r="I129" s="318" t="s">
        <v>125</v>
      </c>
    </row>
    <row r="130" spans="1:9" ht="26.25">
      <c r="A130" s="300"/>
      <c r="B130" s="373"/>
      <c r="C130" s="380"/>
      <c r="D130" s="92"/>
      <c r="E130" s="191" t="s">
        <v>105</v>
      </c>
      <c r="F130" s="218"/>
      <c r="G130" s="104" t="s">
        <v>473</v>
      </c>
      <c r="H130" s="331"/>
      <c r="I130" s="319"/>
    </row>
    <row r="131" spans="1:9" ht="12.75">
      <c r="A131" s="300"/>
      <c r="B131" s="373"/>
      <c r="C131" s="380"/>
      <c r="D131" s="92"/>
      <c r="E131" s="130" t="s">
        <v>471</v>
      </c>
      <c r="F131" s="218"/>
      <c r="G131" s="104" t="s">
        <v>474</v>
      </c>
      <c r="H131" s="331"/>
      <c r="I131" s="319"/>
    </row>
    <row r="132" spans="1:9" ht="12.75">
      <c r="A132" s="300"/>
      <c r="B132" s="373"/>
      <c r="C132" s="380"/>
      <c r="D132" s="93"/>
      <c r="E132" s="130" t="s">
        <v>472</v>
      </c>
      <c r="F132" s="214"/>
      <c r="G132" s="104"/>
      <c r="H132" s="331"/>
      <c r="I132" s="319"/>
    </row>
    <row r="133" spans="1:9" ht="12.75">
      <c r="A133" s="300"/>
      <c r="B133" s="374"/>
      <c r="C133" s="381"/>
      <c r="D133" s="281"/>
      <c r="E133" s="104" t="s">
        <v>164</v>
      </c>
      <c r="F133" s="47"/>
      <c r="G133" s="104" t="s">
        <v>458</v>
      </c>
      <c r="H133" s="332"/>
      <c r="I133" s="320"/>
    </row>
    <row r="134" spans="1:9" ht="12.75" customHeight="1">
      <c r="A134" s="300"/>
      <c r="B134" s="372" t="s">
        <v>64</v>
      </c>
      <c r="C134" s="379" t="str">
        <f>checklist!C44</f>
        <v>De leerling kan orgaanvlees bewerken naar bestemming.</v>
      </c>
      <c r="D134" s="81"/>
      <c r="E134" s="250" t="s">
        <v>311</v>
      </c>
      <c r="F134" s="331"/>
      <c r="G134" s="283" t="s">
        <v>314</v>
      </c>
      <c r="H134" s="338"/>
      <c r="I134" s="318" t="s">
        <v>313</v>
      </c>
    </row>
    <row r="135" spans="1:9" ht="26.25">
      <c r="A135" s="300"/>
      <c r="B135" s="373"/>
      <c r="C135" s="383"/>
      <c r="D135" s="81"/>
      <c r="E135" s="188" t="s">
        <v>475</v>
      </c>
      <c r="F135" s="331"/>
      <c r="G135" s="249" t="s">
        <v>476</v>
      </c>
      <c r="H135" s="331"/>
      <c r="I135" s="319"/>
    </row>
    <row r="136" spans="1:9" ht="13.5" thickBot="1">
      <c r="A136" s="301"/>
      <c r="B136" s="382"/>
      <c r="C136" s="384"/>
      <c r="D136" s="282"/>
      <c r="E136" s="222" t="s">
        <v>164</v>
      </c>
      <c r="F136" s="43"/>
      <c r="G136" s="222" t="s">
        <v>458</v>
      </c>
      <c r="H136" s="352"/>
      <c r="I136" s="385"/>
    </row>
    <row r="137" spans="3:4" ht="15">
      <c r="C137" s="45" t="s">
        <v>16</v>
      </c>
      <c r="D137" s="25"/>
    </row>
    <row r="138" spans="3:4" ht="25.5" customHeight="1" thickBot="1">
      <c r="C138" s="46" t="str">
        <f>checklist!C46</f>
        <v>Vleeswaren, panklare en verkoopklare gerechten bereiden.</v>
      </c>
      <c r="D138" s="26"/>
    </row>
    <row r="139" spans="1:9" ht="19.5" customHeight="1">
      <c r="A139" s="291" t="s">
        <v>17</v>
      </c>
      <c r="B139" s="359" t="s">
        <v>65</v>
      </c>
      <c r="C139" s="329" t="str">
        <f>checklist!C47</f>
        <v>De leerling kan panklare gerechten klaarmaken.</v>
      </c>
      <c r="D139" s="79"/>
      <c r="E139" s="60" t="s">
        <v>311</v>
      </c>
      <c r="F139" s="42"/>
      <c r="G139" s="392" t="s">
        <v>312</v>
      </c>
      <c r="H139" s="99"/>
      <c r="I139" s="336" t="s">
        <v>483</v>
      </c>
    </row>
    <row r="140" spans="1:9" ht="19.5" customHeight="1">
      <c r="A140" s="292"/>
      <c r="B140" s="309"/>
      <c r="C140" s="314"/>
      <c r="D140" s="86"/>
      <c r="E140" s="104" t="s">
        <v>286</v>
      </c>
      <c r="F140" s="48"/>
      <c r="G140" s="334"/>
      <c r="H140" s="101"/>
      <c r="I140" s="326"/>
    </row>
    <row r="141" spans="1:9" ht="19.5" customHeight="1">
      <c r="A141" s="292"/>
      <c r="B141" s="309"/>
      <c r="C141" s="314"/>
      <c r="D141" s="86"/>
      <c r="E141" s="104" t="s">
        <v>477</v>
      </c>
      <c r="F141" s="48"/>
      <c r="G141" s="334"/>
      <c r="H141" s="101"/>
      <c r="I141" s="326"/>
    </row>
    <row r="142" spans="1:9" ht="19.5" customHeight="1">
      <c r="A142" s="292"/>
      <c r="B142" s="309"/>
      <c r="C142" s="314"/>
      <c r="D142" s="86"/>
      <c r="E142" s="104" t="s">
        <v>288</v>
      </c>
      <c r="F142" s="48"/>
      <c r="G142" s="334"/>
      <c r="H142" s="101"/>
      <c r="I142" s="326"/>
    </row>
    <row r="143" spans="1:9" ht="16.5" customHeight="1">
      <c r="A143" s="292"/>
      <c r="B143" s="309"/>
      <c r="C143" s="314"/>
      <c r="D143" s="86"/>
      <c r="E143" s="104" t="s">
        <v>462</v>
      </c>
      <c r="F143" s="48"/>
      <c r="G143" s="334"/>
      <c r="H143" s="101"/>
      <c r="I143" s="326"/>
    </row>
    <row r="144" spans="1:9" ht="16.5" customHeight="1">
      <c r="A144" s="292"/>
      <c r="B144" s="309"/>
      <c r="C144" s="314"/>
      <c r="D144" s="86"/>
      <c r="E144" s="104" t="s">
        <v>478</v>
      </c>
      <c r="F144" s="48"/>
      <c r="G144" s="334"/>
      <c r="H144" s="101"/>
      <c r="I144" s="326"/>
    </row>
    <row r="145" spans="1:9" ht="16.5" customHeight="1">
      <c r="A145" s="292"/>
      <c r="B145" s="309"/>
      <c r="C145" s="314"/>
      <c r="D145" s="86"/>
      <c r="E145" s="104" t="s">
        <v>479</v>
      </c>
      <c r="F145" s="48"/>
      <c r="G145" s="334"/>
      <c r="H145" s="101"/>
      <c r="I145" s="326"/>
    </row>
    <row r="146" spans="1:9" ht="16.5" customHeight="1">
      <c r="A146" s="292"/>
      <c r="B146" s="309"/>
      <c r="C146" s="314"/>
      <c r="D146" s="86"/>
      <c r="E146" s="104" t="s">
        <v>480</v>
      </c>
      <c r="F146" s="48"/>
      <c r="G146" s="334"/>
      <c r="H146" s="101"/>
      <c r="I146" s="326"/>
    </row>
    <row r="147" spans="1:9" ht="18" customHeight="1">
      <c r="A147" s="292"/>
      <c r="B147" s="309"/>
      <c r="C147" s="314"/>
      <c r="D147" s="86"/>
      <c r="E147" s="104" t="s">
        <v>481</v>
      </c>
      <c r="F147" s="48"/>
      <c r="G147" s="334"/>
      <c r="H147" s="101"/>
      <c r="I147" s="326"/>
    </row>
    <row r="148" spans="1:9" ht="30" customHeight="1">
      <c r="A148" s="292"/>
      <c r="B148" s="309"/>
      <c r="C148" s="314"/>
      <c r="D148" s="86"/>
      <c r="E148" s="130" t="s">
        <v>482</v>
      </c>
      <c r="F148" s="48"/>
      <c r="G148" s="334"/>
      <c r="H148" s="101"/>
      <c r="I148" s="326"/>
    </row>
    <row r="149" spans="1:9" ht="13.5" customHeight="1" thickBot="1">
      <c r="A149" s="292"/>
      <c r="B149" s="310"/>
      <c r="C149" s="313"/>
      <c r="D149" s="82"/>
      <c r="E149" s="130" t="s">
        <v>164</v>
      </c>
      <c r="F149" s="34"/>
      <c r="G149" s="335"/>
      <c r="H149" s="34"/>
      <c r="I149" s="337"/>
    </row>
    <row r="150" spans="1:9" ht="18" customHeight="1">
      <c r="A150" s="292"/>
      <c r="B150" s="308" t="s">
        <v>66</v>
      </c>
      <c r="C150" s="311" t="str">
        <f>checklist!C48</f>
        <v>De leerling kan zouterijproducten bereiden.</v>
      </c>
      <c r="D150" s="81"/>
      <c r="E150" s="60" t="s">
        <v>311</v>
      </c>
      <c r="F150" s="331"/>
      <c r="G150" s="418" t="s">
        <v>312</v>
      </c>
      <c r="H150" s="338"/>
      <c r="I150" s="318" t="s">
        <v>483</v>
      </c>
    </row>
    <row r="151" spans="1:9" ht="18" customHeight="1">
      <c r="A151" s="292"/>
      <c r="B151" s="309"/>
      <c r="C151" s="314"/>
      <c r="D151" s="81"/>
      <c r="E151" s="104" t="s">
        <v>286</v>
      </c>
      <c r="F151" s="331"/>
      <c r="G151" s="419"/>
      <c r="H151" s="331"/>
      <c r="I151" s="319"/>
    </row>
    <row r="152" spans="1:9" ht="18" customHeight="1">
      <c r="A152" s="292"/>
      <c r="B152" s="309"/>
      <c r="C152" s="314"/>
      <c r="D152" s="81"/>
      <c r="E152" s="104" t="s">
        <v>477</v>
      </c>
      <c r="F152" s="331"/>
      <c r="G152" s="419"/>
      <c r="H152" s="331"/>
      <c r="I152" s="319"/>
    </row>
    <row r="153" spans="1:9" ht="18" customHeight="1">
      <c r="A153" s="292"/>
      <c r="B153" s="309"/>
      <c r="C153" s="314"/>
      <c r="D153" s="81"/>
      <c r="E153" s="104" t="s">
        <v>288</v>
      </c>
      <c r="F153" s="331"/>
      <c r="G153" s="419"/>
      <c r="H153" s="331"/>
      <c r="I153" s="319"/>
    </row>
    <row r="154" spans="1:9" ht="14.25" customHeight="1">
      <c r="A154" s="292"/>
      <c r="B154" s="309"/>
      <c r="C154" s="314"/>
      <c r="D154" s="81"/>
      <c r="E154" s="104" t="s">
        <v>462</v>
      </c>
      <c r="F154" s="331"/>
      <c r="G154" s="419"/>
      <c r="H154" s="331"/>
      <c r="I154" s="319"/>
    </row>
    <row r="155" spans="1:9" ht="13.5" customHeight="1">
      <c r="A155" s="292"/>
      <c r="B155" s="309"/>
      <c r="C155" s="314"/>
      <c r="D155" s="81"/>
      <c r="E155" s="104" t="s">
        <v>478</v>
      </c>
      <c r="F155" s="331"/>
      <c r="G155" s="419"/>
      <c r="H155" s="331"/>
      <c r="I155" s="319"/>
    </row>
    <row r="156" spans="1:9" ht="12.75">
      <c r="A156" s="292"/>
      <c r="B156" s="309"/>
      <c r="C156" s="314"/>
      <c r="D156" s="81"/>
      <c r="E156" s="104" t="s">
        <v>479</v>
      </c>
      <c r="F156" s="331"/>
      <c r="G156" s="419"/>
      <c r="H156" s="331"/>
      <c r="I156" s="319"/>
    </row>
    <row r="157" spans="1:9" ht="26.25">
      <c r="A157" s="292"/>
      <c r="B157" s="309"/>
      <c r="C157" s="314"/>
      <c r="D157" s="81"/>
      <c r="E157" s="104" t="s">
        <v>484</v>
      </c>
      <c r="F157" s="331"/>
      <c r="G157" s="419"/>
      <c r="H157" s="331"/>
      <c r="I157" s="319"/>
    </row>
    <row r="158" spans="1:9" ht="16.5" customHeight="1">
      <c r="A158" s="292"/>
      <c r="B158" s="309"/>
      <c r="C158" s="312"/>
      <c r="D158" s="81"/>
      <c r="E158" s="249" t="s">
        <v>481</v>
      </c>
      <c r="F158" s="331"/>
      <c r="G158" s="419"/>
      <c r="H158" s="331"/>
      <c r="I158" s="319"/>
    </row>
    <row r="159" spans="1:9" ht="26.25">
      <c r="A159" s="292"/>
      <c r="B159" s="309"/>
      <c r="C159" s="314"/>
      <c r="D159" s="81"/>
      <c r="E159" s="130" t="s">
        <v>485</v>
      </c>
      <c r="F159" s="331"/>
      <c r="G159" s="419"/>
      <c r="H159" s="331"/>
      <c r="I159" s="319"/>
    </row>
    <row r="160" spans="1:9" ht="27" thickBot="1">
      <c r="A160" s="292"/>
      <c r="B160" s="310"/>
      <c r="C160" s="313"/>
      <c r="D160" s="88"/>
      <c r="E160" s="130" t="s">
        <v>486</v>
      </c>
      <c r="F160" s="332"/>
      <c r="G160" s="420"/>
      <c r="H160" s="332"/>
      <c r="I160" s="320"/>
    </row>
    <row r="161" spans="1:9" ht="19.5" customHeight="1">
      <c r="A161" s="292"/>
      <c r="B161" s="308" t="s">
        <v>67</v>
      </c>
      <c r="C161" s="311" t="str">
        <f>checklist!C49</f>
        <v>De leerling kan kookworsten bereiden.</v>
      </c>
      <c r="D161" s="81"/>
      <c r="E161" s="60" t="s">
        <v>311</v>
      </c>
      <c r="F161" s="338"/>
      <c r="G161" s="315" t="s">
        <v>312</v>
      </c>
      <c r="H161" s="338"/>
      <c r="I161" s="318" t="s">
        <v>483</v>
      </c>
    </row>
    <row r="162" spans="1:9" ht="12.75">
      <c r="A162" s="292"/>
      <c r="B162" s="309"/>
      <c r="C162" s="314"/>
      <c r="D162" s="81"/>
      <c r="E162" s="104" t="s">
        <v>286</v>
      </c>
      <c r="F162" s="331"/>
      <c r="G162" s="316"/>
      <c r="H162" s="331"/>
      <c r="I162" s="357"/>
    </row>
    <row r="163" spans="1:9" ht="12.75">
      <c r="A163" s="292"/>
      <c r="B163" s="309"/>
      <c r="C163" s="314"/>
      <c r="D163" s="81"/>
      <c r="E163" s="104" t="s">
        <v>477</v>
      </c>
      <c r="F163" s="331"/>
      <c r="G163" s="316"/>
      <c r="H163" s="331"/>
      <c r="I163" s="357"/>
    </row>
    <row r="164" spans="1:9" ht="12.75">
      <c r="A164" s="292"/>
      <c r="B164" s="309"/>
      <c r="C164" s="314"/>
      <c r="D164" s="81"/>
      <c r="E164" s="104" t="s">
        <v>288</v>
      </c>
      <c r="F164" s="331"/>
      <c r="G164" s="316"/>
      <c r="H164" s="331"/>
      <c r="I164" s="357"/>
    </row>
    <row r="165" spans="1:9" ht="12.75">
      <c r="A165" s="292"/>
      <c r="B165" s="309"/>
      <c r="C165" s="314"/>
      <c r="D165" s="81"/>
      <c r="E165" s="104" t="s">
        <v>462</v>
      </c>
      <c r="F165" s="331"/>
      <c r="G165" s="316"/>
      <c r="H165" s="331"/>
      <c r="I165" s="357"/>
    </row>
    <row r="166" spans="1:9" ht="12.75">
      <c r="A166" s="292"/>
      <c r="B166" s="309"/>
      <c r="C166" s="314"/>
      <c r="D166" s="81"/>
      <c r="E166" s="104" t="s">
        <v>478</v>
      </c>
      <c r="F166" s="331"/>
      <c r="G166" s="316"/>
      <c r="H166" s="331"/>
      <c r="I166" s="357"/>
    </row>
    <row r="167" spans="1:9" ht="12.75">
      <c r="A167" s="292"/>
      <c r="B167" s="309"/>
      <c r="C167" s="314"/>
      <c r="D167" s="81"/>
      <c r="E167" s="104" t="s">
        <v>479</v>
      </c>
      <c r="F167" s="331"/>
      <c r="G167" s="316"/>
      <c r="H167" s="331"/>
      <c r="I167" s="357"/>
    </row>
    <row r="168" spans="1:9" ht="27" customHeight="1">
      <c r="A168" s="292"/>
      <c r="B168" s="309"/>
      <c r="C168" s="312"/>
      <c r="D168" s="81"/>
      <c r="E168" s="249" t="s">
        <v>487</v>
      </c>
      <c r="F168" s="331"/>
      <c r="G168" s="316"/>
      <c r="H168" s="331"/>
      <c r="I168" s="357"/>
    </row>
    <row r="169" spans="1:9" ht="12.75">
      <c r="A169" s="292"/>
      <c r="B169" s="309"/>
      <c r="C169" s="314"/>
      <c r="D169" s="129"/>
      <c r="E169" s="104" t="s">
        <v>481</v>
      </c>
      <c r="F169" s="331"/>
      <c r="G169" s="316"/>
      <c r="H169" s="331"/>
      <c r="I169" s="357"/>
    </row>
    <row r="170" spans="1:9" ht="12.75">
      <c r="A170" s="292"/>
      <c r="B170" s="309"/>
      <c r="C170" s="314"/>
      <c r="D170" s="129"/>
      <c r="E170" s="130" t="s">
        <v>339</v>
      </c>
      <c r="F170" s="331"/>
      <c r="G170" s="316"/>
      <c r="H170" s="331"/>
      <c r="I170" s="357"/>
    </row>
    <row r="171" spans="1:9" ht="12.75">
      <c r="A171" s="292"/>
      <c r="B171" s="310"/>
      <c r="C171" s="313"/>
      <c r="D171" s="271"/>
      <c r="E171" s="130" t="s">
        <v>164</v>
      </c>
      <c r="F171" s="332"/>
      <c r="G171" s="317"/>
      <c r="H171" s="332"/>
      <c r="I171" s="364"/>
    </row>
    <row r="172" spans="1:9" ht="16.5" customHeight="1">
      <c r="A172" s="292"/>
      <c r="B172" s="308" t="s">
        <v>68</v>
      </c>
      <c r="C172" s="311" t="str">
        <f>checklist!C50</f>
        <v>De leerling kan verduurzaamde worstsoorten bereiden.</v>
      </c>
      <c r="D172" s="81"/>
      <c r="E172" s="130" t="s">
        <v>311</v>
      </c>
      <c r="F172" s="338"/>
      <c r="G172" s="315" t="s">
        <v>312</v>
      </c>
      <c r="H172" s="338"/>
      <c r="I172" s="318" t="s">
        <v>483</v>
      </c>
    </row>
    <row r="173" spans="1:9" ht="12.75">
      <c r="A173" s="292"/>
      <c r="B173" s="309"/>
      <c r="C173" s="314"/>
      <c r="D173" s="81"/>
      <c r="E173" s="104" t="s">
        <v>286</v>
      </c>
      <c r="F173" s="331"/>
      <c r="G173" s="316"/>
      <c r="H173" s="331"/>
      <c r="I173" s="357"/>
    </row>
    <row r="174" spans="1:9" ht="15" customHeight="1">
      <c r="A174" s="292"/>
      <c r="B174" s="309"/>
      <c r="C174" s="312"/>
      <c r="D174" s="81"/>
      <c r="E174" s="249" t="s">
        <v>477</v>
      </c>
      <c r="F174" s="331"/>
      <c r="G174" s="316"/>
      <c r="H174" s="331"/>
      <c r="I174" s="357"/>
    </row>
    <row r="175" spans="1:9" ht="12.75">
      <c r="A175" s="292"/>
      <c r="B175" s="309"/>
      <c r="C175" s="312"/>
      <c r="D175" s="81"/>
      <c r="E175" s="249" t="s">
        <v>288</v>
      </c>
      <c r="F175" s="331"/>
      <c r="G175" s="316"/>
      <c r="H175" s="331"/>
      <c r="I175" s="357"/>
    </row>
    <row r="176" spans="1:9" ht="12.75">
      <c r="A176" s="292"/>
      <c r="B176" s="309"/>
      <c r="C176" s="312"/>
      <c r="D176" s="81"/>
      <c r="E176" s="249" t="s">
        <v>462</v>
      </c>
      <c r="F176" s="331"/>
      <c r="G176" s="316"/>
      <c r="H176" s="331"/>
      <c r="I176" s="357"/>
    </row>
    <row r="177" spans="1:9" ht="17.25" customHeight="1">
      <c r="A177" s="292"/>
      <c r="B177" s="309"/>
      <c r="C177" s="312"/>
      <c r="D177" s="81"/>
      <c r="E177" s="249" t="s">
        <v>478</v>
      </c>
      <c r="F177" s="331"/>
      <c r="G177" s="316"/>
      <c r="H177" s="331"/>
      <c r="I177" s="357"/>
    </row>
    <row r="178" spans="1:9" ht="12.75">
      <c r="A178" s="292"/>
      <c r="B178" s="309"/>
      <c r="C178" s="312"/>
      <c r="D178" s="81"/>
      <c r="E178" s="249" t="s">
        <v>479</v>
      </c>
      <c r="F178" s="331"/>
      <c r="G178" s="316"/>
      <c r="H178" s="331"/>
      <c r="I178" s="357"/>
    </row>
    <row r="179" spans="1:9" ht="26.25">
      <c r="A179" s="292"/>
      <c r="B179" s="309"/>
      <c r="C179" s="312"/>
      <c r="D179" s="81"/>
      <c r="E179" s="249" t="s">
        <v>488</v>
      </c>
      <c r="F179" s="331"/>
      <c r="G179" s="316"/>
      <c r="H179" s="331"/>
      <c r="I179" s="357"/>
    </row>
    <row r="180" spans="1:9" ht="12.75">
      <c r="A180" s="292"/>
      <c r="B180" s="309"/>
      <c r="C180" s="314"/>
      <c r="D180" s="81"/>
      <c r="E180" s="104" t="s">
        <v>481</v>
      </c>
      <c r="F180" s="331"/>
      <c r="G180" s="316"/>
      <c r="H180" s="331"/>
      <c r="I180" s="357"/>
    </row>
    <row r="181" spans="1:9" ht="12.75">
      <c r="A181" s="292"/>
      <c r="B181" s="309"/>
      <c r="C181" s="314"/>
      <c r="D181" s="81"/>
      <c r="E181" s="130" t="s">
        <v>339</v>
      </c>
      <c r="F181" s="331"/>
      <c r="G181" s="316"/>
      <c r="H181" s="331"/>
      <c r="I181" s="357"/>
    </row>
    <row r="182" spans="1:9" ht="12.75">
      <c r="A182" s="292"/>
      <c r="B182" s="310"/>
      <c r="C182" s="313"/>
      <c r="D182" s="88"/>
      <c r="E182" s="130" t="s">
        <v>164</v>
      </c>
      <c r="F182" s="332"/>
      <c r="G182" s="317"/>
      <c r="H182" s="332"/>
      <c r="I182" s="364"/>
    </row>
    <row r="183" spans="1:9" ht="12.75">
      <c r="A183" s="292"/>
      <c r="B183" s="308" t="s">
        <v>69</v>
      </c>
      <c r="C183" s="311" t="str">
        <f>checklist!C51</f>
        <v>De leerling kan leverbereidingen maken</v>
      </c>
      <c r="D183" s="81"/>
      <c r="E183" s="130" t="s">
        <v>311</v>
      </c>
      <c r="F183" s="218"/>
      <c r="G183" s="315" t="s">
        <v>312</v>
      </c>
      <c r="H183" s="217"/>
      <c r="I183" s="318" t="s">
        <v>483</v>
      </c>
    </row>
    <row r="184" spans="1:9" ht="12.75">
      <c r="A184" s="292"/>
      <c r="B184" s="309"/>
      <c r="C184" s="314"/>
      <c r="D184" s="81"/>
      <c r="E184" s="104" t="s">
        <v>286</v>
      </c>
      <c r="F184" s="218"/>
      <c r="G184" s="316"/>
      <c r="H184" s="217"/>
      <c r="I184" s="357"/>
    </row>
    <row r="185" spans="1:9" ht="12.75">
      <c r="A185" s="292"/>
      <c r="B185" s="309"/>
      <c r="C185" s="314"/>
      <c r="D185" s="81"/>
      <c r="E185" s="249" t="s">
        <v>477</v>
      </c>
      <c r="F185" s="218"/>
      <c r="G185" s="316"/>
      <c r="H185" s="217"/>
      <c r="I185" s="357"/>
    </row>
    <row r="186" spans="1:9" ht="12.75">
      <c r="A186" s="292"/>
      <c r="B186" s="309"/>
      <c r="C186" s="314"/>
      <c r="D186" s="81"/>
      <c r="E186" s="249" t="s">
        <v>288</v>
      </c>
      <c r="F186" s="218"/>
      <c r="G186" s="316"/>
      <c r="H186" s="217"/>
      <c r="I186" s="357"/>
    </row>
    <row r="187" spans="1:9" ht="12.75">
      <c r="A187" s="292"/>
      <c r="B187" s="309"/>
      <c r="C187" s="314"/>
      <c r="D187" s="81"/>
      <c r="E187" s="249" t="s">
        <v>462</v>
      </c>
      <c r="F187" s="218"/>
      <c r="G187" s="316"/>
      <c r="H187" s="217"/>
      <c r="I187" s="357"/>
    </row>
    <row r="188" spans="1:9" ht="12.75">
      <c r="A188" s="292"/>
      <c r="B188" s="309"/>
      <c r="C188" s="314"/>
      <c r="D188" s="81"/>
      <c r="E188" s="249" t="s">
        <v>478</v>
      </c>
      <c r="F188" s="218"/>
      <c r="G188" s="316"/>
      <c r="H188" s="217"/>
      <c r="I188" s="357"/>
    </row>
    <row r="189" spans="1:9" ht="12.75">
      <c r="A189" s="292"/>
      <c r="B189" s="309"/>
      <c r="C189" s="314"/>
      <c r="D189" s="81"/>
      <c r="E189" s="249" t="s">
        <v>479</v>
      </c>
      <c r="F189" s="218"/>
      <c r="G189" s="316"/>
      <c r="H189" s="217"/>
      <c r="I189" s="357"/>
    </row>
    <row r="190" spans="1:9" ht="26.25">
      <c r="A190" s="292"/>
      <c r="B190" s="309"/>
      <c r="C190" s="314"/>
      <c r="D190" s="81"/>
      <c r="E190" s="249" t="s">
        <v>489</v>
      </c>
      <c r="F190" s="218"/>
      <c r="G190" s="316"/>
      <c r="H190" s="217"/>
      <c r="I190" s="357"/>
    </row>
    <row r="191" spans="1:9" ht="12.75">
      <c r="A191" s="292"/>
      <c r="B191" s="309"/>
      <c r="C191" s="314"/>
      <c r="D191" s="81"/>
      <c r="E191" s="104" t="s">
        <v>481</v>
      </c>
      <c r="F191" s="218"/>
      <c r="G191" s="316"/>
      <c r="H191" s="217"/>
      <c r="I191" s="357"/>
    </row>
    <row r="192" spans="1:9" ht="12.75">
      <c r="A192" s="292"/>
      <c r="B192" s="309"/>
      <c r="C192" s="314"/>
      <c r="D192" s="81"/>
      <c r="E192" s="130" t="s">
        <v>339</v>
      </c>
      <c r="F192" s="218"/>
      <c r="G192" s="316"/>
      <c r="H192" s="217"/>
      <c r="I192" s="357"/>
    </row>
    <row r="193" spans="1:9" ht="12.75">
      <c r="A193" s="292"/>
      <c r="B193" s="310"/>
      <c r="C193" s="313"/>
      <c r="D193" s="88"/>
      <c r="E193" s="130" t="s">
        <v>164</v>
      </c>
      <c r="F193" s="214"/>
      <c r="G193" s="317"/>
      <c r="H193" s="277"/>
      <c r="I193" s="364"/>
    </row>
    <row r="194" spans="1:9" ht="12.75">
      <c r="A194" s="292"/>
      <c r="B194" s="308" t="s">
        <v>70</v>
      </c>
      <c r="C194" s="311" t="str">
        <f>checklist!C52</f>
        <v>De leerling kan bloedbereidingen maken</v>
      </c>
      <c r="D194" s="81"/>
      <c r="E194" s="130" t="s">
        <v>311</v>
      </c>
      <c r="F194" s="218"/>
      <c r="G194" s="315" t="s">
        <v>312</v>
      </c>
      <c r="H194" s="217"/>
      <c r="I194" s="318" t="s">
        <v>483</v>
      </c>
    </row>
    <row r="195" spans="1:9" ht="12.75">
      <c r="A195" s="292"/>
      <c r="B195" s="309"/>
      <c r="C195" s="314"/>
      <c r="D195" s="81"/>
      <c r="E195" s="104" t="s">
        <v>286</v>
      </c>
      <c r="F195" s="218"/>
      <c r="G195" s="316"/>
      <c r="H195" s="217"/>
      <c r="I195" s="357"/>
    </row>
    <row r="196" spans="1:9" ht="12.75">
      <c r="A196" s="292"/>
      <c r="B196" s="309"/>
      <c r="C196" s="314"/>
      <c r="D196" s="81"/>
      <c r="E196" s="249" t="s">
        <v>477</v>
      </c>
      <c r="F196" s="218"/>
      <c r="G196" s="316"/>
      <c r="H196" s="217"/>
      <c r="I196" s="357"/>
    </row>
    <row r="197" spans="1:9" ht="12.75">
      <c r="A197" s="292"/>
      <c r="B197" s="309"/>
      <c r="C197" s="314"/>
      <c r="D197" s="81"/>
      <c r="E197" s="249" t="s">
        <v>288</v>
      </c>
      <c r="F197" s="218"/>
      <c r="G197" s="316"/>
      <c r="H197" s="217"/>
      <c r="I197" s="357"/>
    </row>
    <row r="198" spans="1:9" ht="12.75">
      <c r="A198" s="292"/>
      <c r="B198" s="309"/>
      <c r="C198" s="314"/>
      <c r="D198" s="81"/>
      <c r="E198" s="249" t="s">
        <v>462</v>
      </c>
      <c r="F198" s="218"/>
      <c r="G198" s="316"/>
      <c r="H198" s="217"/>
      <c r="I198" s="357"/>
    </row>
    <row r="199" spans="1:9" ht="12.75">
      <c r="A199" s="292"/>
      <c r="B199" s="309"/>
      <c r="C199" s="314"/>
      <c r="D199" s="81"/>
      <c r="E199" s="249" t="s">
        <v>478</v>
      </c>
      <c r="F199" s="218"/>
      <c r="G199" s="316"/>
      <c r="H199" s="217"/>
      <c r="I199" s="357"/>
    </row>
    <row r="200" spans="1:9" ht="12.75">
      <c r="A200" s="292"/>
      <c r="B200" s="309"/>
      <c r="C200" s="314"/>
      <c r="D200" s="81"/>
      <c r="E200" s="249" t="s">
        <v>479</v>
      </c>
      <c r="F200" s="218"/>
      <c r="G200" s="316"/>
      <c r="H200" s="217"/>
      <c r="I200" s="357"/>
    </row>
    <row r="201" spans="1:9" ht="26.25">
      <c r="A201" s="292"/>
      <c r="B201" s="309"/>
      <c r="C201" s="314"/>
      <c r="D201" s="81"/>
      <c r="E201" s="249" t="s">
        <v>490</v>
      </c>
      <c r="F201" s="218"/>
      <c r="G201" s="316"/>
      <c r="H201" s="217"/>
      <c r="I201" s="357"/>
    </row>
    <row r="202" spans="1:9" ht="12.75">
      <c r="A202" s="292"/>
      <c r="B202" s="309"/>
      <c r="C202" s="314"/>
      <c r="D202" s="81"/>
      <c r="E202" s="104" t="s">
        <v>481</v>
      </c>
      <c r="F202" s="218"/>
      <c r="G202" s="316"/>
      <c r="H202" s="217"/>
      <c r="I202" s="357"/>
    </row>
    <row r="203" spans="1:9" ht="12.75">
      <c r="A203" s="292"/>
      <c r="B203" s="310"/>
      <c r="C203" s="313"/>
      <c r="D203" s="88"/>
      <c r="E203" s="130" t="s">
        <v>164</v>
      </c>
      <c r="F203" s="214"/>
      <c r="G203" s="317"/>
      <c r="H203" s="277"/>
      <c r="I203" s="364"/>
    </row>
    <row r="204" spans="1:9" ht="12.75">
      <c r="A204" s="292"/>
      <c r="B204" s="308" t="s">
        <v>71</v>
      </c>
      <c r="C204" s="311" t="str">
        <f>checklist!C53</f>
        <v>De leerling kan geleidbereidingen maken</v>
      </c>
      <c r="D204" s="81"/>
      <c r="E204" s="130" t="s">
        <v>311</v>
      </c>
      <c r="F204" s="218"/>
      <c r="G204" s="315" t="s">
        <v>312</v>
      </c>
      <c r="H204" s="217"/>
      <c r="I204" s="318" t="s">
        <v>483</v>
      </c>
    </row>
    <row r="205" spans="1:9" ht="12.75">
      <c r="A205" s="292"/>
      <c r="B205" s="309"/>
      <c r="C205" s="314"/>
      <c r="D205" s="81"/>
      <c r="E205" s="104" t="s">
        <v>286</v>
      </c>
      <c r="F205" s="218"/>
      <c r="G205" s="316"/>
      <c r="H205" s="217"/>
      <c r="I205" s="357"/>
    </row>
    <row r="206" spans="1:9" ht="12.75">
      <c r="A206" s="292"/>
      <c r="B206" s="309"/>
      <c r="C206" s="314"/>
      <c r="D206" s="81"/>
      <c r="E206" s="249" t="s">
        <v>477</v>
      </c>
      <c r="F206" s="218"/>
      <c r="G206" s="316"/>
      <c r="H206" s="217"/>
      <c r="I206" s="357"/>
    </row>
    <row r="207" spans="1:9" ht="12.75">
      <c r="A207" s="292"/>
      <c r="B207" s="309"/>
      <c r="C207" s="314"/>
      <c r="D207" s="81"/>
      <c r="E207" s="249" t="s">
        <v>288</v>
      </c>
      <c r="F207" s="218"/>
      <c r="G207" s="316"/>
      <c r="H207" s="217"/>
      <c r="I207" s="357"/>
    </row>
    <row r="208" spans="1:9" ht="12.75">
      <c r="A208" s="292"/>
      <c r="B208" s="309"/>
      <c r="C208" s="314"/>
      <c r="D208" s="81"/>
      <c r="E208" s="249" t="s">
        <v>462</v>
      </c>
      <c r="F208" s="218"/>
      <c r="G208" s="316"/>
      <c r="H208" s="217"/>
      <c r="I208" s="357"/>
    </row>
    <row r="209" spans="1:9" ht="12.75">
      <c r="A209" s="292"/>
      <c r="B209" s="309"/>
      <c r="C209" s="314"/>
      <c r="D209" s="81"/>
      <c r="E209" s="249" t="s">
        <v>478</v>
      </c>
      <c r="F209" s="218"/>
      <c r="G209" s="316"/>
      <c r="H209" s="217"/>
      <c r="I209" s="357"/>
    </row>
    <row r="210" spans="1:9" ht="12.75">
      <c r="A210" s="292"/>
      <c r="B210" s="309"/>
      <c r="C210" s="314"/>
      <c r="D210" s="81"/>
      <c r="E210" s="249" t="s">
        <v>479</v>
      </c>
      <c r="F210" s="218"/>
      <c r="G210" s="316"/>
      <c r="H210" s="217"/>
      <c r="I210" s="357"/>
    </row>
    <row r="211" spans="1:9" ht="26.25">
      <c r="A211" s="292"/>
      <c r="B211" s="309"/>
      <c r="C211" s="314"/>
      <c r="D211" s="81"/>
      <c r="E211" s="249" t="s">
        <v>491</v>
      </c>
      <c r="F211" s="218"/>
      <c r="G211" s="316"/>
      <c r="H211" s="217"/>
      <c r="I211" s="357"/>
    </row>
    <row r="212" spans="1:9" ht="12.75">
      <c r="A212" s="292"/>
      <c r="B212" s="309"/>
      <c r="C212" s="314"/>
      <c r="D212" s="81"/>
      <c r="E212" s="104" t="s">
        <v>339</v>
      </c>
      <c r="F212" s="218"/>
      <c r="G212" s="316"/>
      <c r="H212" s="217"/>
      <c r="I212" s="357"/>
    </row>
    <row r="213" spans="1:9" ht="12.75">
      <c r="A213" s="292"/>
      <c r="B213" s="309"/>
      <c r="C213" s="314"/>
      <c r="D213" s="81"/>
      <c r="E213" s="104" t="s">
        <v>481</v>
      </c>
      <c r="F213" s="218"/>
      <c r="G213" s="316"/>
      <c r="H213" s="217"/>
      <c r="I213" s="357"/>
    </row>
    <row r="214" spans="1:9" ht="12.75">
      <c r="A214" s="292"/>
      <c r="B214" s="310"/>
      <c r="C214" s="313"/>
      <c r="D214" s="88"/>
      <c r="E214" s="130" t="s">
        <v>164</v>
      </c>
      <c r="F214" s="214"/>
      <c r="G214" s="317"/>
      <c r="H214" s="277"/>
      <c r="I214" s="364"/>
    </row>
    <row r="215" spans="1:9" ht="15" customHeight="1">
      <c r="A215" s="292"/>
      <c r="B215" s="308" t="s">
        <v>72</v>
      </c>
      <c r="C215" s="311" t="str">
        <f>checklist!C54</f>
        <v>De leerling kan eenvoudige culinaire gerechten bereiden.</v>
      </c>
      <c r="D215" s="81"/>
      <c r="E215" s="104" t="s">
        <v>311</v>
      </c>
      <c r="F215" s="213"/>
      <c r="G215" s="315" t="s">
        <v>312</v>
      </c>
      <c r="H215" s="213"/>
      <c r="I215" s="318" t="s">
        <v>483</v>
      </c>
    </row>
    <row r="216" spans="1:9" ht="12.75">
      <c r="A216" s="292"/>
      <c r="B216" s="309"/>
      <c r="C216" s="314"/>
      <c r="D216" s="81"/>
      <c r="E216" s="104" t="s">
        <v>283</v>
      </c>
      <c r="F216" s="218"/>
      <c r="G216" s="316"/>
      <c r="H216" s="218"/>
      <c r="I216" s="357"/>
    </row>
    <row r="217" spans="1:9" ht="12.75">
      <c r="A217" s="292"/>
      <c r="B217" s="309"/>
      <c r="C217" s="314"/>
      <c r="D217" s="81"/>
      <c r="E217" s="104" t="s">
        <v>492</v>
      </c>
      <c r="F217" s="218"/>
      <c r="G217" s="316"/>
      <c r="H217" s="218"/>
      <c r="I217" s="357"/>
    </row>
    <row r="218" spans="1:9" ht="12.75">
      <c r="A218" s="292"/>
      <c r="B218" s="309"/>
      <c r="C218" s="314"/>
      <c r="D218" s="81"/>
      <c r="E218" s="104" t="s">
        <v>493</v>
      </c>
      <c r="F218" s="218"/>
      <c r="G218" s="316"/>
      <c r="H218" s="218"/>
      <c r="I218" s="357"/>
    </row>
    <row r="219" spans="1:9" ht="26.25">
      <c r="A219" s="292"/>
      <c r="B219" s="309"/>
      <c r="C219" s="314"/>
      <c r="D219" s="81"/>
      <c r="E219" s="104" t="s">
        <v>494</v>
      </c>
      <c r="F219" s="218"/>
      <c r="G219" s="316"/>
      <c r="H219" s="218"/>
      <c r="I219" s="357"/>
    </row>
    <row r="220" spans="1:9" ht="12.75">
      <c r="A220" s="292"/>
      <c r="B220" s="309"/>
      <c r="C220" s="314"/>
      <c r="D220" s="81"/>
      <c r="E220" s="104" t="s">
        <v>495</v>
      </c>
      <c r="F220" s="218"/>
      <c r="G220" s="316"/>
      <c r="H220" s="218"/>
      <c r="I220" s="357"/>
    </row>
    <row r="221" spans="1:9" ht="12.75">
      <c r="A221" s="292"/>
      <c r="B221" s="309"/>
      <c r="C221" s="314"/>
      <c r="D221" s="81"/>
      <c r="E221" s="104" t="s">
        <v>496</v>
      </c>
      <c r="F221" s="218"/>
      <c r="G221" s="316"/>
      <c r="H221" s="218"/>
      <c r="I221" s="357"/>
    </row>
    <row r="222" spans="1:9" ht="12.75">
      <c r="A222" s="292"/>
      <c r="B222" s="309"/>
      <c r="C222" s="314"/>
      <c r="D222" s="81"/>
      <c r="E222" s="104" t="s">
        <v>497</v>
      </c>
      <c r="F222" s="218"/>
      <c r="G222" s="316"/>
      <c r="H222" s="218"/>
      <c r="I222" s="357"/>
    </row>
    <row r="223" spans="1:9" ht="12.75">
      <c r="A223" s="292"/>
      <c r="B223" s="309"/>
      <c r="C223" s="314"/>
      <c r="D223" s="81"/>
      <c r="E223" s="104" t="s">
        <v>498</v>
      </c>
      <c r="F223" s="218"/>
      <c r="G223" s="316"/>
      <c r="H223" s="218"/>
      <c r="I223" s="357"/>
    </row>
    <row r="224" spans="1:9" ht="12.75">
      <c r="A224" s="292"/>
      <c r="B224" s="309"/>
      <c r="C224" s="314"/>
      <c r="D224" s="81"/>
      <c r="E224" s="104" t="s">
        <v>499</v>
      </c>
      <c r="F224" s="218"/>
      <c r="G224" s="316"/>
      <c r="H224" s="218"/>
      <c r="I224" s="357"/>
    </row>
    <row r="225" spans="1:9" ht="12.75">
      <c r="A225" s="292"/>
      <c r="B225" s="309"/>
      <c r="C225" s="314"/>
      <c r="D225" s="81"/>
      <c r="E225" s="104" t="s">
        <v>500</v>
      </c>
      <c r="F225" s="218"/>
      <c r="G225" s="316"/>
      <c r="H225" s="218"/>
      <c r="I225" s="357"/>
    </row>
    <row r="226" spans="1:9" ht="26.25">
      <c r="A226" s="292"/>
      <c r="B226" s="309"/>
      <c r="C226" s="314"/>
      <c r="D226" s="81"/>
      <c r="E226" s="104" t="s">
        <v>501</v>
      </c>
      <c r="F226" s="218"/>
      <c r="G226" s="316"/>
      <c r="H226" s="218"/>
      <c r="I226" s="357"/>
    </row>
    <row r="227" spans="1:9" ht="26.25">
      <c r="A227" s="292"/>
      <c r="B227" s="309"/>
      <c r="C227" s="314"/>
      <c r="D227" s="81"/>
      <c r="E227" s="104" t="s">
        <v>502</v>
      </c>
      <c r="F227" s="218"/>
      <c r="G227" s="316"/>
      <c r="H227" s="218"/>
      <c r="I227" s="357"/>
    </row>
    <row r="228" spans="1:9" ht="12.75">
      <c r="A228" s="292"/>
      <c r="B228" s="309"/>
      <c r="C228" s="314"/>
      <c r="D228" s="81"/>
      <c r="E228" s="104" t="s">
        <v>503</v>
      </c>
      <c r="F228" s="218"/>
      <c r="G228" s="316"/>
      <c r="H228" s="218"/>
      <c r="I228" s="357"/>
    </row>
    <row r="229" spans="1:9" ht="12.75">
      <c r="A229" s="292"/>
      <c r="B229" s="309"/>
      <c r="C229" s="314"/>
      <c r="D229" s="81"/>
      <c r="E229" s="104" t="s">
        <v>504</v>
      </c>
      <c r="F229" s="218"/>
      <c r="G229" s="316"/>
      <c r="H229" s="218"/>
      <c r="I229" s="357"/>
    </row>
    <row r="230" spans="1:9" ht="26.25">
      <c r="A230" s="292"/>
      <c r="B230" s="309"/>
      <c r="C230" s="314"/>
      <c r="D230" s="81"/>
      <c r="E230" s="104" t="s">
        <v>505</v>
      </c>
      <c r="F230" s="48"/>
      <c r="G230" s="316"/>
      <c r="H230" s="48"/>
      <c r="I230" s="357"/>
    </row>
    <row r="231" spans="1:9" ht="26.25">
      <c r="A231" s="292"/>
      <c r="B231" s="309"/>
      <c r="C231" s="314"/>
      <c r="D231" s="81"/>
      <c r="E231" s="104" t="s">
        <v>506</v>
      </c>
      <c r="F231" s="48"/>
      <c r="G231" s="316"/>
      <c r="H231" s="48"/>
      <c r="I231" s="357"/>
    </row>
    <row r="232" spans="1:9" ht="26.25">
      <c r="A232" s="292"/>
      <c r="B232" s="309"/>
      <c r="C232" s="314"/>
      <c r="D232" s="81"/>
      <c r="E232" s="104" t="s">
        <v>507</v>
      </c>
      <c r="F232" s="48"/>
      <c r="G232" s="316"/>
      <c r="H232" s="48"/>
      <c r="I232" s="357"/>
    </row>
    <row r="233" spans="1:9" ht="26.25">
      <c r="A233" s="292"/>
      <c r="B233" s="309"/>
      <c r="C233" s="314"/>
      <c r="D233" s="81"/>
      <c r="E233" s="104" t="s">
        <v>508</v>
      </c>
      <c r="F233" s="48"/>
      <c r="G233" s="316"/>
      <c r="H233" s="48"/>
      <c r="I233" s="357"/>
    </row>
    <row r="234" spans="1:9" ht="12.75">
      <c r="A234" s="292"/>
      <c r="B234" s="309"/>
      <c r="C234" s="314"/>
      <c r="D234" s="81"/>
      <c r="E234" s="104" t="s">
        <v>509</v>
      </c>
      <c r="F234" s="48"/>
      <c r="G234" s="316"/>
      <c r="H234" s="48"/>
      <c r="I234" s="357"/>
    </row>
    <row r="235" spans="1:9" ht="12.75">
      <c r="A235" s="292"/>
      <c r="B235" s="309"/>
      <c r="C235" s="314"/>
      <c r="D235" s="81"/>
      <c r="E235" s="104" t="s">
        <v>510</v>
      </c>
      <c r="F235" s="48"/>
      <c r="G235" s="316"/>
      <c r="H235" s="48"/>
      <c r="I235" s="357"/>
    </row>
    <row r="236" spans="1:9" ht="12.75">
      <c r="A236" s="292"/>
      <c r="B236" s="309"/>
      <c r="C236" s="314"/>
      <c r="D236" s="81"/>
      <c r="E236" s="104" t="s">
        <v>511</v>
      </c>
      <c r="F236" s="331"/>
      <c r="G236" s="316"/>
      <c r="H236" s="331"/>
      <c r="I236" s="357"/>
    </row>
    <row r="237" spans="1:9" ht="12.75">
      <c r="A237" s="292"/>
      <c r="B237" s="309"/>
      <c r="C237" s="314"/>
      <c r="D237" s="81"/>
      <c r="E237" s="104" t="s">
        <v>512</v>
      </c>
      <c r="F237" s="331"/>
      <c r="G237" s="316"/>
      <c r="H237" s="331"/>
      <c r="I237" s="357"/>
    </row>
    <row r="238" spans="1:9" ht="12.75">
      <c r="A238" s="292"/>
      <c r="B238" s="309"/>
      <c r="C238" s="314"/>
      <c r="D238" s="81"/>
      <c r="E238" s="104" t="s">
        <v>513</v>
      </c>
      <c r="F238" s="331"/>
      <c r="G238" s="316"/>
      <c r="H238" s="331"/>
      <c r="I238" s="357"/>
    </row>
    <row r="239" spans="1:9" ht="12.75">
      <c r="A239" s="292"/>
      <c r="B239" s="309"/>
      <c r="C239" s="314"/>
      <c r="D239" s="81"/>
      <c r="E239" s="104" t="s">
        <v>514</v>
      </c>
      <c r="F239" s="331"/>
      <c r="G239" s="316"/>
      <c r="H239" s="331"/>
      <c r="I239" s="357"/>
    </row>
    <row r="240" spans="1:9" ht="12.75">
      <c r="A240" s="292"/>
      <c r="B240" s="309"/>
      <c r="C240" s="314"/>
      <c r="D240" s="81"/>
      <c r="E240" s="104" t="s">
        <v>515</v>
      </c>
      <c r="F240" s="331"/>
      <c r="G240" s="316"/>
      <c r="H240" s="331"/>
      <c r="I240" s="357"/>
    </row>
    <row r="241" spans="1:9" ht="12.75">
      <c r="A241" s="292"/>
      <c r="B241" s="309"/>
      <c r="C241" s="314"/>
      <c r="D241" s="81"/>
      <c r="E241" s="159" t="s">
        <v>516</v>
      </c>
      <c r="F241" s="331"/>
      <c r="G241" s="316"/>
      <c r="H241" s="331"/>
      <c r="I241" s="357"/>
    </row>
    <row r="242" spans="1:9" ht="12.75">
      <c r="A242" s="292"/>
      <c r="B242" s="309"/>
      <c r="C242" s="314"/>
      <c r="D242" s="81"/>
      <c r="E242" s="284" t="s">
        <v>517</v>
      </c>
      <c r="F242" s="331"/>
      <c r="G242" s="316"/>
      <c r="H242" s="331"/>
      <c r="I242" s="357"/>
    </row>
    <row r="243" spans="1:9" ht="12.75">
      <c r="A243" s="292"/>
      <c r="B243" s="309"/>
      <c r="C243" s="314"/>
      <c r="D243" s="81"/>
      <c r="E243" s="284" t="s">
        <v>518</v>
      </c>
      <c r="F243" s="331"/>
      <c r="G243" s="316"/>
      <c r="H243" s="331"/>
      <c r="I243" s="357"/>
    </row>
    <row r="244" spans="1:9" ht="12.75">
      <c r="A244" s="292"/>
      <c r="B244" s="309"/>
      <c r="C244" s="314"/>
      <c r="D244" s="81"/>
      <c r="E244" s="284" t="s">
        <v>519</v>
      </c>
      <c r="F244" s="331"/>
      <c r="G244" s="316"/>
      <c r="H244" s="331"/>
      <c r="I244" s="357"/>
    </row>
    <row r="245" spans="1:9" ht="12.75">
      <c r="A245" s="292"/>
      <c r="B245" s="309"/>
      <c r="C245" s="314"/>
      <c r="D245" s="81"/>
      <c r="E245" s="284" t="s">
        <v>520</v>
      </c>
      <c r="F245" s="331"/>
      <c r="G245" s="316"/>
      <c r="H245" s="331"/>
      <c r="I245" s="357"/>
    </row>
    <row r="246" spans="1:9" ht="12.75">
      <c r="A246" s="292"/>
      <c r="B246" s="309"/>
      <c r="C246" s="314"/>
      <c r="D246" s="81"/>
      <c r="E246" s="284" t="s">
        <v>521</v>
      </c>
      <c r="F246" s="331"/>
      <c r="G246" s="316"/>
      <c r="H246" s="331"/>
      <c r="I246" s="357"/>
    </row>
    <row r="247" spans="1:9" ht="12.75">
      <c r="A247" s="292"/>
      <c r="B247" s="309"/>
      <c r="C247" s="312"/>
      <c r="D247" s="81"/>
      <c r="E247" s="284" t="s">
        <v>522</v>
      </c>
      <c r="F247" s="331"/>
      <c r="G247" s="316"/>
      <c r="H247" s="331"/>
      <c r="I247" s="357"/>
    </row>
    <row r="248" spans="1:9" ht="12.75">
      <c r="A248" s="292"/>
      <c r="B248" s="309"/>
      <c r="C248" s="312"/>
      <c r="D248" s="81"/>
      <c r="E248" s="284" t="s">
        <v>523</v>
      </c>
      <c r="F248" s="331"/>
      <c r="G248" s="316"/>
      <c r="H248" s="331"/>
      <c r="I248" s="357"/>
    </row>
    <row r="249" spans="1:9" ht="12.75">
      <c r="A249" s="292"/>
      <c r="B249" s="309"/>
      <c r="C249" s="314"/>
      <c r="D249" s="81"/>
      <c r="E249" s="285" t="s">
        <v>524</v>
      </c>
      <c r="F249" s="331"/>
      <c r="G249" s="316"/>
      <c r="H249" s="331"/>
      <c r="I249" s="357"/>
    </row>
    <row r="250" spans="1:9" ht="12.75">
      <c r="A250" s="292"/>
      <c r="B250" s="309"/>
      <c r="C250" s="312"/>
      <c r="D250" s="81"/>
      <c r="E250" s="252" t="s">
        <v>525</v>
      </c>
      <c r="F250" s="331"/>
      <c r="G250" s="316"/>
      <c r="H250" s="331"/>
      <c r="I250" s="357"/>
    </row>
    <row r="251" spans="1:9" ht="12.75">
      <c r="A251" s="292"/>
      <c r="B251" s="309"/>
      <c r="C251" s="312"/>
      <c r="D251" s="81"/>
      <c r="E251" s="252" t="s">
        <v>126</v>
      </c>
      <c r="F251" s="331"/>
      <c r="G251" s="316"/>
      <c r="H251" s="331"/>
      <c r="I251" s="357"/>
    </row>
    <row r="252" spans="1:9" ht="12.75">
      <c r="A252" s="292"/>
      <c r="B252" s="309"/>
      <c r="C252" s="312"/>
      <c r="D252" s="81"/>
      <c r="E252" s="252" t="s">
        <v>164</v>
      </c>
      <c r="F252" s="331"/>
      <c r="G252" s="316"/>
      <c r="H252" s="331"/>
      <c r="I252" s="357"/>
    </row>
    <row r="253" spans="1:9" ht="12.75">
      <c r="A253" s="292"/>
      <c r="B253" s="310"/>
      <c r="C253" s="313"/>
      <c r="D253" s="88"/>
      <c r="E253" s="130" t="s">
        <v>321</v>
      </c>
      <c r="F253" s="332"/>
      <c r="G253" s="317"/>
      <c r="H253" s="332"/>
      <c r="I253" s="364"/>
    </row>
    <row r="254" spans="1:9" ht="30" customHeight="1">
      <c r="A254" s="292"/>
      <c r="B254" s="7" t="s">
        <v>73</v>
      </c>
      <c r="C254" s="126" t="str">
        <f>checklist!C55</f>
        <v>De leerling kan zich nieuwe technieken eigen maken. (U)</v>
      </c>
      <c r="D254" s="261"/>
      <c r="E254" s="130" t="s">
        <v>315</v>
      </c>
      <c r="F254" s="48"/>
      <c r="G254" s="159" t="s">
        <v>316</v>
      </c>
      <c r="H254" s="101"/>
      <c r="I254" s="108" t="s">
        <v>317</v>
      </c>
    </row>
    <row r="255" spans="1:9" ht="26.25">
      <c r="A255" s="292"/>
      <c r="B255" s="113" t="s">
        <v>74</v>
      </c>
      <c r="C255" s="55" t="str">
        <f>checklist!C56</f>
        <v>De leerling kan nieuwe trends implementeren. (U)</v>
      </c>
      <c r="D255" s="223"/>
      <c r="E255" s="104" t="s">
        <v>318</v>
      </c>
      <c r="F255" s="32"/>
      <c r="G255" s="104" t="s">
        <v>319</v>
      </c>
      <c r="H255" s="102"/>
      <c r="I255" s="124" t="s">
        <v>317</v>
      </c>
    </row>
    <row r="256" spans="1:9" ht="33" customHeight="1" thickBot="1">
      <c r="A256" s="293"/>
      <c r="B256" s="8" t="s">
        <v>75</v>
      </c>
      <c r="C256" s="262" t="str">
        <f>checklist!C57</f>
        <v>De leerlng kan werken met streekgebonden producten. (U)</v>
      </c>
      <c r="D256" s="263"/>
      <c r="E256" s="254" t="s">
        <v>127</v>
      </c>
      <c r="F256" s="255"/>
      <c r="G256" s="256" t="s">
        <v>320</v>
      </c>
      <c r="H256" s="257"/>
      <c r="I256" s="258" t="s">
        <v>317</v>
      </c>
    </row>
    <row r="257" spans="3:4" ht="15">
      <c r="C257" s="45" t="s">
        <v>18</v>
      </c>
      <c r="D257" s="25"/>
    </row>
    <row r="258" spans="3:4" ht="67.5" customHeight="1" thickBot="1">
      <c r="C258" s="287" t="str">
        <f>checklist!C59</f>
        <v>De wetgeving van veilig en milieubewust handelen toepassen. De wetgeving van voedselveiligheid toepassen. Verrichten van de bijhorende administratie en registratie.</v>
      </c>
      <c r="D258" s="26"/>
    </row>
    <row r="259" spans="1:9" ht="40.5" customHeight="1">
      <c r="A259" s="291" t="s">
        <v>19</v>
      </c>
      <c r="B259" s="359" t="s">
        <v>76</v>
      </c>
      <c r="C259" s="329" t="str">
        <f>checklist!C60</f>
        <v>De leerling kan de veiligheidsvoorschriften toepassen en laten toepassen.</v>
      </c>
      <c r="D259" s="79"/>
      <c r="E259" s="42" t="s">
        <v>131</v>
      </c>
      <c r="F259" s="42"/>
      <c r="G259" s="42" t="s">
        <v>135</v>
      </c>
      <c r="H259" s="99"/>
      <c r="I259" s="336" t="s">
        <v>138</v>
      </c>
    </row>
    <row r="260" spans="1:9" ht="26.25" customHeight="1">
      <c r="A260" s="292"/>
      <c r="B260" s="309"/>
      <c r="C260" s="314"/>
      <c r="D260" s="86"/>
      <c r="E260" s="34" t="s">
        <v>132</v>
      </c>
      <c r="F260" s="48"/>
      <c r="G260" s="104" t="s">
        <v>136</v>
      </c>
      <c r="H260" s="101"/>
      <c r="I260" s="326"/>
    </row>
    <row r="261" spans="1:9" ht="26.25" customHeight="1">
      <c r="A261" s="292"/>
      <c r="B261" s="309"/>
      <c r="C261" s="314"/>
      <c r="D261" s="86"/>
      <c r="E261" s="34" t="s">
        <v>133</v>
      </c>
      <c r="F261" s="48"/>
      <c r="G261" s="104" t="s">
        <v>137</v>
      </c>
      <c r="H261" s="101"/>
      <c r="I261" s="326"/>
    </row>
    <row r="262" spans="1:9" ht="26.25" customHeight="1">
      <c r="A262" s="292"/>
      <c r="B262" s="310"/>
      <c r="C262" s="313"/>
      <c r="D262" s="82"/>
      <c r="E262" s="34" t="s">
        <v>134</v>
      </c>
      <c r="F262" s="48"/>
      <c r="G262" s="104" t="s">
        <v>325</v>
      </c>
      <c r="H262" s="34"/>
      <c r="I262" s="337"/>
    </row>
    <row r="263" spans="1:9" ht="30.75" customHeight="1">
      <c r="A263" s="292"/>
      <c r="B263" s="308" t="s">
        <v>77</v>
      </c>
      <c r="C263" s="311" t="str">
        <f>checklist!C61</f>
        <v>De leerling kan de milieuvoorschriften toepassen en laten toepassen.</v>
      </c>
      <c r="D263" s="81"/>
      <c r="E263" s="130" t="s">
        <v>326</v>
      </c>
      <c r="F263" s="48"/>
      <c r="G263" s="315" t="s">
        <v>141</v>
      </c>
      <c r="H263" s="101"/>
      <c r="I263" s="318" t="s">
        <v>138</v>
      </c>
    </row>
    <row r="264" spans="1:9" ht="24" customHeight="1">
      <c r="A264" s="292"/>
      <c r="B264" s="309"/>
      <c r="C264" s="314"/>
      <c r="D264" s="81"/>
      <c r="E264" s="130" t="s">
        <v>140</v>
      </c>
      <c r="F264" s="48"/>
      <c r="G264" s="317"/>
      <c r="H264" s="101"/>
      <c r="I264" s="319"/>
    </row>
    <row r="265" spans="1:9" ht="33" customHeight="1">
      <c r="A265" s="292"/>
      <c r="B265" s="309"/>
      <c r="C265" s="314"/>
      <c r="D265" s="81"/>
      <c r="E265" s="130" t="s">
        <v>526</v>
      </c>
      <c r="F265" s="48"/>
      <c r="G265" s="130"/>
      <c r="H265" s="101"/>
      <c r="I265" s="319"/>
    </row>
    <row r="266" spans="1:9" ht="26.25">
      <c r="A266" s="292"/>
      <c r="B266" s="310"/>
      <c r="C266" s="313"/>
      <c r="D266" s="88"/>
      <c r="E266" s="130" t="s">
        <v>134</v>
      </c>
      <c r="F266" s="34"/>
      <c r="G266" s="130" t="s">
        <v>327</v>
      </c>
      <c r="H266" s="34"/>
      <c r="I266" s="320"/>
    </row>
    <row r="267" spans="1:9" ht="16.5" customHeight="1">
      <c r="A267" s="292"/>
      <c r="B267" s="308" t="s">
        <v>78</v>
      </c>
      <c r="C267" s="311" t="str">
        <f>checklist!C62</f>
        <v>De leerling kan voedselveilig werken conform de geldende wetgeving .</v>
      </c>
      <c r="D267" s="81"/>
      <c r="E267" s="130" t="s">
        <v>142</v>
      </c>
      <c r="F267" s="48"/>
      <c r="G267" s="315" t="s">
        <v>141</v>
      </c>
      <c r="H267" s="101"/>
      <c r="I267" s="318" t="s">
        <v>138</v>
      </c>
    </row>
    <row r="268" spans="1:9" ht="12.75">
      <c r="A268" s="292"/>
      <c r="B268" s="309"/>
      <c r="C268" s="314"/>
      <c r="D268" s="81"/>
      <c r="E268" s="194" t="s">
        <v>143</v>
      </c>
      <c r="F268" s="48"/>
      <c r="G268" s="316"/>
      <c r="H268" s="101"/>
      <c r="I268" s="357"/>
    </row>
    <row r="269" spans="1:9" ht="12.75">
      <c r="A269" s="292"/>
      <c r="B269" s="309"/>
      <c r="C269" s="314"/>
      <c r="D269" s="81"/>
      <c r="E269" s="194" t="s">
        <v>144</v>
      </c>
      <c r="F269" s="48"/>
      <c r="G269" s="316"/>
      <c r="H269" s="101"/>
      <c r="I269" s="357"/>
    </row>
    <row r="270" spans="1:9" ht="16.5" customHeight="1">
      <c r="A270" s="292"/>
      <c r="B270" s="309"/>
      <c r="C270" s="314"/>
      <c r="D270" s="81"/>
      <c r="E270" s="194" t="s">
        <v>145</v>
      </c>
      <c r="F270" s="48"/>
      <c r="G270" s="317"/>
      <c r="H270" s="101"/>
      <c r="I270" s="357"/>
    </row>
    <row r="271" spans="1:9" ht="12.75">
      <c r="A271" s="292"/>
      <c r="B271" s="309"/>
      <c r="C271" s="314"/>
      <c r="D271" s="81"/>
      <c r="E271" s="194" t="s">
        <v>146</v>
      </c>
      <c r="F271" s="48"/>
      <c r="G271" s="315" t="s">
        <v>328</v>
      </c>
      <c r="H271" s="101"/>
      <c r="I271" s="357"/>
    </row>
    <row r="272" spans="1:9" ht="12.75">
      <c r="A272" s="292"/>
      <c r="B272" s="309"/>
      <c r="C272" s="314"/>
      <c r="D272" s="81"/>
      <c r="E272" s="194" t="s">
        <v>147</v>
      </c>
      <c r="F272" s="48"/>
      <c r="G272" s="316"/>
      <c r="H272" s="101"/>
      <c r="I272" s="357"/>
    </row>
    <row r="273" spans="1:9" ht="12.75">
      <c r="A273" s="292"/>
      <c r="B273" s="309"/>
      <c r="C273" s="314"/>
      <c r="D273" s="81"/>
      <c r="E273" s="194" t="s">
        <v>329</v>
      </c>
      <c r="F273" s="48"/>
      <c r="G273" s="32" t="s">
        <v>330</v>
      </c>
      <c r="H273" s="101"/>
      <c r="I273" s="357"/>
    </row>
    <row r="274" spans="1:9" ht="26.25">
      <c r="A274" s="292"/>
      <c r="B274" s="309"/>
      <c r="C274" s="314"/>
      <c r="D274" s="81"/>
      <c r="E274" s="190" t="s">
        <v>331</v>
      </c>
      <c r="F274" s="48"/>
      <c r="G274" s="32" t="s">
        <v>332</v>
      </c>
      <c r="H274" s="101"/>
      <c r="I274" s="357"/>
    </row>
    <row r="275" spans="1:9" ht="12.75">
      <c r="A275" s="292"/>
      <c r="B275" s="309"/>
      <c r="C275" s="314"/>
      <c r="D275" s="81"/>
      <c r="E275" s="190" t="s">
        <v>148</v>
      </c>
      <c r="F275" s="34"/>
      <c r="G275" s="34" t="s">
        <v>333</v>
      </c>
      <c r="H275" s="101"/>
      <c r="I275" s="357"/>
    </row>
    <row r="276" spans="1:9" ht="52.5">
      <c r="A276" s="292"/>
      <c r="B276" s="310"/>
      <c r="C276" s="313"/>
      <c r="D276" s="88"/>
      <c r="F276" s="32"/>
      <c r="G276" s="32" t="s">
        <v>334</v>
      </c>
      <c r="H276" s="34"/>
      <c r="I276" s="364"/>
    </row>
    <row r="277" spans="1:9" ht="30" customHeight="1">
      <c r="A277" s="292"/>
      <c r="B277" s="308" t="s">
        <v>79</v>
      </c>
      <c r="C277" s="311" t="str">
        <f>checklist!C63</f>
        <v>De leerling kan voedselveilig werken conform het intern autocontrolesysteem </v>
      </c>
      <c r="D277" s="129"/>
      <c r="E277" s="35" t="s">
        <v>149</v>
      </c>
      <c r="F277" s="195"/>
      <c r="G277" s="159" t="s">
        <v>155</v>
      </c>
      <c r="H277" s="101"/>
      <c r="I277" s="63" t="s">
        <v>138</v>
      </c>
    </row>
    <row r="278" spans="1:9" ht="26.25">
      <c r="A278" s="292"/>
      <c r="B278" s="309"/>
      <c r="C278" s="314"/>
      <c r="D278" s="129"/>
      <c r="E278" s="184" t="s">
        <v>150</v>
      </c>
      <c r="F278" s="195"/>
      <c r="G278" s="184" t="s">
        <v>156</v>
      </c>
      <c r="H278" s="101"/>
      <c r="I278" s="112"/>
    </row>
    <row r="279" spans="1:9" ht="26.25">
      <c r="A279" s="292"/>
      <c r="B279" s="309"/>
      <c r="C279" s="314"/>
      <c r="D279" s="129"/>
      <c r="E279" s="184" t="s">
        <v>151</v>
      </c>
      <c r="F279" s="195"/>
      <c r="G279" s="184" t="s">
        <v>157</v>
      </c>
      <c r="H279" s="101"/>
      <c r="I279" s="112"/>
    </row>
    <row r="280" spans="1:9" ht="26.25">
      <c r="A280" s="292"/>
      <c r="B280" s="309"/>
      <c r="C280" s="314"/>
      <c r="D280" s="129"/>
      <c r="E280" s="194" t="s">
        <v>152</v>
      </c>
      <c r="F280" s="195"/>
      <c r="G280" s="190" t="s">
        <v>158</v>
      </c>
      <c r="H280" s="101"/>
      <c r="I280" s="112"/>
    </row>
    <row r="281" spans="1:9" ht="12.75">
      <c r="A281" s="292"/>
      <c r="B281" s="309"/>
      <c r="C281" s="314"/>
      <c r="D281" s="81"/>
      <c r="E281" s="130" t="s">
        <v>153</v>
      </c>
      <c r="F281" s="48"/>
      <c r="G281" s="104" t="s">
        <v>159</v>
      </c>
      <c r="H281" s="101"/>
      <c r="I281" s="112"/>
    </row>
    <row r="282" spans="1:9" ht="26.25">
      <c r="A282" s="292"/>
      <c r="B282" s="310"/>
      <c r="C282" s="313"/>
      <c r="D282" s="88"/>
      <c r="E282" s="130" t="s">
        <v>154</v>
      </c>
      <c r="F282" s="34"/>
      <c r="G282" s="130" t="s">
        <v>160</v>
      </c>
      <c r="H282" s="49"/>
      <c r="I282" s="182"/>
    </row>
    <row r="283" spans="1:9" ht="18" customHeight="1">
      <c r="A283" s="292"/>
      <c r="B283" s="308" t="s">
        <v>80</v>
      </c>
      <c r="C283" s="311" t="str">
        <f>checklist!C64</f>
        <v>De leerling kan materiaal, toestellen en lokalen reinigen en desinfecteren.</v>
      </c>
      <c r="D283" s="81"/>
      <c r="E283" s="130" t="s">
        <v>311</v>
      </c>
      <c r="F283" s="101"/>
      <c r="G283" s="159" t="s">
        <v>314</v>
      </c>
      <c r="H283" s="50"/>
      <c r="I283" s="63" t="s">
        <v>297</v>
      </c>
    </row>
    <row r="284" spans="1:9" ht="26.25">
      <c r="A284" s="292"/>
      <c r="B284" s="309"/>
      <c r="C284" s="314"/>
      <c r="D284" s="81"/>
      <c r="E284" s="130" t="s">
        <v>527</v>
      </c>
      <c r="F284" s="101"/>
      <c r="G284" s="159" t="s">
        <v>529</v>
      </c>
      <c r="H284" s="50"/>
      <c r="I284" s="63" t="s">
        <v>530</v>
      </c>
    </row>
    <row r="285" spans="1:9" ht="12.75">
      <c r="A285" s="292"/>
      <c r="B285" s="309"/>
      <c r="C285" s="314"/>
      <c r="D285" s="81"/>
      <c r="E285" s="130" t="s">
        <v>161</v>
      </c>
      <c r="F285" s="101"/>
      <c r="G285" s="194" t="s">
        <v>161</v>
      </c>
      <c r="H285" s="50"/>
      <c r="I285" s="112"/>
    </row>
    <row r="286" spans="1:9" ht="12.75">
      <c r="A286" s="292"/>
      <c r="B286" s="309"/>
      <c r="C286" s="314"/>
      <c r="D286" s="81"/>
      <c r="E286" s="130" t="s">
        <v>162</v>
      </c>
      <c r="F286" s="101"/>
      <c r="G286" s="194" t="s">
        <v>162</v>
      </c>
      <c r="H286" s="50"/>
      <c r="I286" s="112"/>
    </row>
    <row r="287" spans="1:9" ht="12.75">
      <c r="A287" s="292"/>
      <c r="B287" s="310"/>
      <c r="C287" s="313"/>
      <c r="D287" s="88"/>
      <c r="E287" s="130" t="s">
        <v>528</v>
      </c>
      <c r="F287" s="49"/>
      <c r="G287" s="194" t="s">
        <v>528</v>
      </c>
      <c r="H287" s="286"/>
      <c r="I287" s="182"/>
    </row>
    <row r="288" spans="1:9" ht="15" customHeight="1">
      <c r="A288" s="292"/>
      <c r="B288" s="308" t="s">
        <v>81</v>
      </c>
      <c r="C288" s="311" t="str">
        <f>checklist!C65</f>
        <v>De leerling kan de ontvangst van de goederen uitvoeren.</v>
      </c>
      <c r="D288" s="96"/>
      <c r="E288" s="104" t="s">
        <v>311</v>
      </c>
      <c r="F288" s="59"/>
      <c r="G288" s="104" t="s">
        <v>314</v>
      </c>
      <c r="H288" s="103"/>
      <c r="I288" s="63" t="s">
        <v>297</v>
      </c>
    </row>
    <row r="289" spans="1:9" ht="26.25">
      <c r="A289" s="292"/>
      <c r="B289" s="309"/>
      <c r="C289" s="314"/>
      <c r="D289" s="81"/>
      <c r="E289" s="130" t="s">
        <v>335</v>
      </c>
      <c r="F289" s="101"/>
      <c r="G289" s="104" t="s">
        <v>531</v>
      </c>
      <c r="H289" s="50"/>
      <c r="I289" s="63" t="s">
        <v>530</v>
      </c>
    </row>
    <row r="290" spans="1:9" ht="12.75">
      <c r="A290" s="292"/>
      <c r="B290" s="309"/>
      <c r="C290" s="314"/>
      <c r="D290" s="81"/>
      <c r="E290" s="130" t="s">
        <v>336</v>
      </c>
      <c r="F290" s="101"/>
      <c r="G290" s="159"/>
      <c r="H290" s="50"/>
      <c r="I290" s="112"/>
    </row>
    <row r="291" spans="1:9" ht="12.75">
      <c r="A291" s="292"/>
      <c r="B291" s="309"/>
      <c r="C291" s="314"/>
      <c r="D291" s="81"/>
      <c r="E291" s="130" t="s">
        <v>337</v>
      </c>
      <c r="F291" s="101"/>
      <c r="G291" s="159"/>
      <c r="H291" s="50"/>
      <c r="I291" s="112"/>
    </row>
    <row r="292" spans="1:9" ht="12.75">
      <c r="A292" s="292"/>
      <c r="B292" s="309"/>
      <c r="C292" s="314"/>
      <c r="D292" s="81"/>
      <c r="E292" s="130" t="s">
        <v>338</v>
      </c>
      <c r="F292" s="101"/>
      <c r="G292" s="130"/>
      <c r="H292" s="50"/>
      <c r="I292" s="112"/>
    </row>
    <row r="293" spans="1:9" ht="12.75">
      <c r="A293" s="292"/>
      <c r="B293" s="310"/>
      <c r="C293" s="313"/>
      <c r="D293" s="88"/>
      <c r="E293" s="130" t="s">
        <v>339</v>
      </c>
      <c r="F293" s="49"/>
      <c r="G293" s="130" t="s">
        <v>532</v>
      </c>
      <c r="H293" s="127"/>
      <c r="I293" s="182"/>
    </row>
    <row r="294" spans="1:9" ht="18" customHeight="1">
      <c r="A294" s="292"/>
      <c r="B294" s="308" t="s">
        <v>82</v>
      </c>
      <c r="C294" s="311" t="str">
        <f>checklist!C66</f>
        <v>De leerling kan vleesstukken stockeren conform de wetgeving.</v>
      </c>
      <c r="D294" s="81"/>
      <c r="E294" s="130" t="s">
        <v>311</v>
      </c>
      <c r="F294" s="48"/>
      <c r="G294" s="159" t="s">
        <v>314</v>
      </c>
      <c r="H294" s="101"/>
      <c r="I294" s="63" t="s">
        <v>297</v>
      </c>
    </row>
    <row r="295" spans="1:9" ht="12.75">
      <c r="A295" s="292"/>
      <c r="B295" s="309"/>
      <c r="C295" s="314"/>
      <c r="D295" s="81"/>
      <c r="E295" s="130" t="s">
        <v>533</v>
      </c>
      <c r="F295" s="48"/>
      <c r="G295" s="104" t="s">
        <v>534</v>
      </c>
      <c r="H295" s="101"/>
      <c r="I295" s="63" t="s">
        <v>530</v>
      </c>
    </row>
    <row r="296" spans="1:9" ht="12.75">
      <c r="A296" s="292"/>
      <c r="B296" s="309"/>
      <c r="C296" s="314"/>
      <c r="D296" s="81"/>
      <c r="E296" s="130" t="s">
        <v>145</v>
      </c>
      <c r="F296" s="48"/>
      <c r="G296" s="104" t="s">
        <v>535</v>
      </c>
      <c r="H296" s="101"/>
      <c r="I296" s="112"/>
    </row>
    <row r="297" spans="1:9" ht="12.75">
      <c r="A297" s="292"/>
      <c r="B297" s="309"/>
      <c r="C297" s="314"/>
      <c r="D297" s="81"/>
      <c r="E297" s="34"/>
      <c r="F297" s="48"/>
      <c r="G297" s="104" t="s">
        <v>536</v>
      </c>
      <c r="H297" s="101"/>
      <c r="I297" s="112"/>
    </row>
    <row r="298" spans="1:9" ht="12.75">
      <c r="A298" s="292"/>
      <c r="B298" s="310"/>
      <c r="C298" s="313"/>
      <c r="D298" s="81"/>
      <c r="E298" s="34"/>
      <c r="F298" s="48"/>
      <c r="G298" s="159" t="s">
        <v>537</v>
      </c>
      <c r="H298" s="101"/>
      <c r="I298" s="112"/>
    </row>
    <row r="299" spans="1:9" ht="30" customHeight="1">
      <c r="A299" s="292"/>
      <c r="B299" s="308" t="s">
        <v>123</v>
      </c>
      <c r="C299" s="311" t="str">
        <f>checklist!C67</f>
        <v>De leerling kan afgewerkte producten en niet verkochte producten bewaren volgens de heersende wetgeving.</v>
      </c>
      <c r="D299" s="81"/>
      <c r="E299" s="130" t="s">
        <v>139</v>
      </c>
      <c r="F299" s="48"/>
      <c r="G299" s="47"/>
      <c r="H299" s="101"/>
      <c r="I299" s="108" t="s">
        <v>138</v>
      </c>
    </row>
    <row r="300" spans="1:9" ht="26.25">
      <c r="A300" s="292"/>
      <c r="B300" s="309"/>
      <c r="C300" s="314"/>
      <c r="D300" s="81"/>
      <c r="E300" s="104" t="s">
        <v>163</v>
      </c>
      <c r="F300" s="48"/>
      <c r="G300" s="104" t="s">
        <v>166</v>
      </c>
      <c r="H300" s="101"/>
      <c r="I300" s="112"/>
    </row>
    <row r="301" spans="1:9" ht="26.25">
      <c r="A301" s="292"/>
      <c r="B301" s="309"/>
      <c r="C301" s="314"/>
      <c r="D301" s="81"/>
      <c r="E301" s="104" t="s">
        <v>164</v>
      </c>
      <c r="F301" s="48"/>
      <c r="G301" s="130" t="s">
        <v>168</v>
      </c>
      <c r="H301" s="101"/>
      <c r="I301" s="112"/>
    </row>
    <row r="302" spans="1:9" ht="12.75">
      <c r="A302" s="292"/>
      <c r="B302" s="309"/>
      <c r="C302" s="314"/>
      <c r="D302" s="81"/>
      <c r="E302" s="104" t="s">
        <v>340</v>
      </c>
      <c r="F302" s="48"/>
      <c r="G302" s="48"/>
      <c r="H302" s="101"/>
      <c r="I302" s="112"/>
    </row>
    <row r="303" spans="1:9" ht="26.25">
      <c r="A303" s="292"/>
      <c r="B303" s="309"/>
      <c r="C303" s="314"/>
      <c r="D303" s="81"/>
      <c r="E303" s="104" t="s">
        <v>165</v>
      </c>
      <c r="F303" s="48"/>
      <c r="G303" s="104" t="s">
        <v>167</v>
      </c>
      <c r="H303" s="101"/>
      <c r="I303" s="112"/>
    </row>
    <row r="304" spans="1:9" ht="12.75">
      <c r="A304" s="292"/>
      <c r="B304" s="309"/>
      <c r="C304" s="314"/>
      <c r="D304" s="81"/>
      <c r="E304" s="104" t="s">
        <v>341</v>
      </c>
      <c r="F304" s="48"/>
      <c r="G304" s="48"/>
      <c r="H304" s="101"/>
      <c r="I304" s="112"/>
    </row>
    <row r="305" spans="1:9" ht="18" customHeight="1">
      <c r="A305" s="292"/>
      <c r="B305" s="309"/>
      <c r="C305" s="314"/>
      <c r="D305" s="81"/>
      <c r="E305" s="104" t="s">
        <v>322</v>
      </c>
      <c r="F305" s="48"/>
      <c r="G305" s="316" t="s">
        <v>538</v>
      </c>
      <c r="H305" s="101"/>
      <c r="I305" s="112"/>
    </row>
    <row r="306" spans="1:9" ht="12.75">
      <c r="A306" s="292"/>
      <c r="B306" s="310"/>
      <c r="C306" s="313"/>
      <c r="D306" s="88"/>
      <c r="E306" s="104" t="s">
        <v>323</v>
      </c>
      <c r="F306" s="34"/>
      <c r="G306" s="317"/>
      <c r="H306" s="34"/>
      <c r="I306" s="182"/>
    </row>
    <row r="307" spans="1:9" ht="15.75" customHeight="1">
      <c r="A307" s="292"/>
      <c r="B307" s="366" t="s">
        <v>124</v>
      </c>
      <c r="C307" s="311" t="str">
        <f>checklist!C68</f>
        <v>De leerling kan de administratie en registratie bijhouden, nodig voor het toepassen van de geldende wetgeving.</v>
      </c>
      <c r="D307" s="369"/>
      <c r="E307" s="35" t="s">
        <v>169</v>
      </c>
      <c r="F307" s="331"/>
      <c r="G307" s="104" t="s">
        <v>172</v>
      </c>
      <c r="H307" s="353"/>
      <c r="I307" s="356" t="s">
        <v>138</v>
      </c>
    </row>
    <row r="308" spans="1:9" ht="12.75">
      <c r="A308" s="292"/>
      <c r="B308" s="367"/>
      <c r="C308" s="314"/>
      <c r="D308" s="370"/>
      <c r="E308" s="35" t="s">
        <v>170</v>
      </c>
      <c r="F308" s="331"/>
      <c r="G308" s="316" t="s">
        <v>173</v>
      </c>
      <c r="H308" s="354"/>
      <c r="I308" s="357"/>
    </row>
    <row r="309" spans="1:9" ht="12.75">
      <c r="A309" s="292"/>
      <c r="B309" s="367"/>
      <c r="C309" s="314"/>
      <c r="D309" s="370"/>
      <c r="E309" s="35" t="s">
        <v>539</v>
      </c>
      <c r="F309" s="331"/>
      <c r="G309" s="316"/>
      <c r="H309" s="354"/>
      <c r="I309" s="357"/>
    </row>
    <row r="310" spans="1:9" ht="12.75">
      <c r="A310" s="292"/>
      <c r="B310" s="367"/>
      <c r="C310" s="314"/>
      <c r="D310" s="370"/>
      <c r="E310" s="35" t="s">
        <v>171</v>
      </c>
      <c r="F310" s="331"/>
      <c r="G310" s="316"/>
      <c r="H310" s="354"/>
      <c r="I310" s="357"/>
    </row>
    <row r="311" spans="1:9" ht="27" thickBot="1">
      <c r="A311" s="293"/>
      <c r="B311" s="368"/>
      <c r="C311" s="324"/>
      <c r="D311" s="371"/>
      <c r="E311" s="196" t="s">
        <v>342</v>
      </c>
      <c r="F311" s="352"/>
      <c r="G311" s="351"/>
      <c r="H311" s="355"/>
      <c r="I311" s="358"/>
    </row>
    <row r="312" spans="3:4" ht="15">
      <c r="C312" s="45" t="s">
        <v>20</v>
      </c>
      <c r="D312" s="25"/>
    </row>
    <row r="313" spans="3:4" ht="34.5" customHeight="1" thickBot="1">
      <c r="C313" s="288" t="str">
        <f>checklist!C70</f>
        <v>In de context van een slagerij prijsbewust handelen.</v>
      </c>
      <c r="D313" s="28"/>
    </row>
    <row r="314" spans="1:9" ht="12.75">
      <c r="A314" s="291" t="s">
        <v>21</v>
      </c>
      <c r="B314" s="359" t="s">
        <v>187</v>
      </c>
      <c r="C314" s="362" t="str">
        <f>checklist!C71</f>
        <v>De leerling kan de kostprijs berekenen van een voorbereid product en er de verantwoorde verkoopprijs van het afgewerkt product uit afleiden.</v>
      </c>
      <c r="D314" s="265"/>
      <c r="E314" s="266" t="s">
        <v>343</v>
      </c>
      <c r="F314" s="264"/>
      <c r="G314" s="42"/>
      <c r="H314" s="99"/>
      <c r="I314" s="363" t="s">
        <v>344</v>
      </c>
    </row>
    <row r="315" spans="1:9" ht="12.75">
      <c r="A315" s="292"/>
      <c r="B315" s="360"/>
      <c r="C315" s="343"/>
      <c r="D315" s="81"/>
      <c r="E315" s="54" t="s">
        <v>345</v>
      </c>
      <c r="F315" s="53"/>
      <c r="G315" s="32" t="s">
        <v>346</v>
      </c>
      <c r="H315" s="101"/>
      <c r="I315" s="357"/>
    </row>
    <row r="316" spans="1:9" ht="12.75">
      <c r="A316" s="292"/>
      <c r="B316" s="361"/>
      <c r="C316" s="344"/>
      <c r="D316" s="88"/>
      <c r="E316" s="54" t="s">
        <v>347</v>
      </c>
      <c r="F316" s="54"/>
      <c r="G316" s="34" t="s">
        <v>348</v>
      </c>
      <c r="H316" s="49"/>
      <c r="I316" s="364"/>
    </row>
    <row r="317" spans="1:9" ht="12.75">
      <c r="A317" s="292"/>
      <c r="B317" s="309" t="s">
        <v>188</v>
      </c>
      <c r="C317" s="314" t="str">
        <f>checklist!C72</f>
        <v>De leerling kan assisteren bij het voorraadbeheer.</v>
      </c>
      <c r="D317" s="86"/>
      <c r="E317" s="34" t="s">
        <v>311</v>
      </c>
      <c r="F317" s="338"/>
      <c r="G317" s="315" t="s">
        <v>312</v>
      </c>
      <c r="H317" s="338"/>
      <c r="I317" s="339" t="s">
        <v>297</v>
      </c>
    </row>
    <row r="318" spans="1:9" ht="12.75">
      <c r="A318" s="292"/>
      <c r="B318" s="309"/>
      <c r="C318" s="314"/>
      <c r="D318" s="86"/>
      <c r="E318" s="130" t="s">
        <v>349</v>
      </c>
      <c r="F318" s="331"/>
      <c r="G318" s="316"/>
      <c r="H318" s="331"/>
      <c r="I318" s="340"/>
    </row>
    <row r="319" spans="1:9" ht="12.75">
      <c r="A319" s="292"/>
      <c r="B319" s="361"/>
      <c r="C319" s="365"/>
      <c r="D319" s="81"/>
      <c r="E319" s="253" t="s">
        <v>339</v>
      </c>
      <c r="F319" s="331"/>
      <c r="G319" s="316"/>
      <c r="H319" s="331"/>
      <c r="I319" s="340"/>
    </row>
    <row r="320" spans="1:9" ht="18" customHeight="1">
      <c r="A320" s="292"/>
      <c r="B320" s="308" t="s">
        <v>189</v>
      </c>
      <c r="C320" s="342" t="str">
        <f>checklist!C73</f>
        <v>De leerling kan assisteren bij de inkoop van de benodigde grondstoffen, halffabricaten en materiaal.</v>
      </c>
      <c r="D320" s="81"/>
      <c r="E320" s="56" t="s">
        <v>350</v>
      </c>
      <c r="F320" s="331"/>
      <c r="G320" s="316"/>
      <c r="H320" s="331"/>
      <c r="I320" s="340"/>
    </row>
    <row r="321" spans="1:9" ht="12.75">
      <c r="A321" s="292"/>
      <c r="B321" s="309"/>
      <c r="C321" s="343"/>
      <c r="D321" s="81"/>
      <c r="E321" s="56" t="s">
        <v>351</v>
      </c>
      <c r="F321" s="331"/>
      <c r="G321" s="316"/>
      <c r="H321" s="331"/>
      <c r="I321" s="340"/>
    </row>
    <row r="322" spans="1:9" ht="12.75">
      <c r="A322" s="292"/>
      <c r="B322" s="310"/>
      <c r="C322" s="344"/>
      <c r="D322" s="88"/>
      <c r="E322" s="56" t="s">
        <v>352</v>
      </c>
      <c r="F322" s="332"/>
      <c r="G322" s="317"/>
      <c r="H322" s="332"/>
      <c r="I322" s="341"/>
    </row>
    <row r="323" spans="1:9" ht="26.25">
      <c r="A323" s="292"/>
      <c r="B323" s="308" t="s">
        <v>190</v>
      </c>
      <c r="C323" s="342" t="str">
        <f>checklist!C74</f>
        <v>De leerling kan oordeelkundig omgaan met energie, met materialen en toestellen.</v>
      </c>
      <c r="D323" s="81"/>
      <c r="E323" s="104" t="s">
        <v>540</v>
      </c>
      <c r="F323" s="348"/>
      <c r="G323" s="315" t="s">
        <v>103</v>
      </c>
      <c r="H323" s="338"/>
      <c r="I323" s="325" t="s">
        <v>353</v>
      </c>
    </row>
    <row r="324" spans="1:9" ht="52.5">
      <c r="A324" s="292"/>
      <c r="B324" s="309"/>
      <c r="C324" s="346"/>
      <c r="D324" s="81"/>
      <c r="E324" s="260" t="s">
        <v>106</v>
      </c>
      <c r="F324" s="349"/>
      <c r="G324" s="316"/>
      <c r="H324" s="331"/>
      <c r="I324" s="326"/>
    </row>
    <row r="325" spans="1:9" ht="12.75">
      <c r="A325" s="292"/>
      <c r="B325" s="309"/>
      <c r="C325" s="346"/>
      <c r="D325" s="81"/>
      <c r="E325" s="253" t="s">
        <v>354</v>
      </c>
      <c r="F325" s="349"/>
      <c r="G325" s="316"/>
      <c r="H325" s="331"/>
      <c r="I325" s="326"/>
    </row>
    <row r="326" spans="1:9" ht="13.5" thickBot="1">
      <c r="A326" s="293"/>
      <c r="B326" s="345"/>
      <c r="C326" s="347"/>
      <c r="D326" s="80"/>
      <c r="E326" s="262" t="s">
        <v>355</v>
      </c>
      <c r="F326" s="350"/>
      <c r="G326" s="351"/>
      <c r="H326" s="352"/>
      <c r="I326" s="327"/>
    </row>
    <row r="327" ht="15">
      <c r="C327" s="267" t="s">
        <v>252</v>
      </c>
    </row>
    <row r="328" ht="14.25" thickBot="1">
      <c r="C328" s="268" t="str">
        <f>checklist!C76</f>
        <v>De verkoop organiseren en uitvoeren.</v>
      </c>
    </row>
    <row r="329" spans="1:9" ht="16.5" customHeight="1">
      <c r="A329" s="291" t="s">
        <v>324</v>
      </c>
      <c r="B329" s="328" t="s">
        <v>192</v>
      </c>
      <c r="C329" s="329" t="str">
        <f>checklist!C77</f>
        <v>De leerling kan een gericht marketing- en verkoopsbeleid voeren.</v>
      </c>
      <c r="D329" s="79"/>
      <c r="E329" s="42" t="s">
        <v>356</v>
      </c>
      <c r="F329" s="330"/>
      <c r="G329" s="333" t="s">
        <v>312</v>
      </c>
      <c r="H329" s="99"/>
      <c r="I329" s="336" t="s">
        <v>125</v>
      </c>
    </row>
    <row r="330" spans="1:9" ht="18" customHeight="1">
      <c r="A330" s="292"/>
      <c r="B330" s="322"/>
      <c r="C330" s="314"/>
      <c r="D330" s="86"/>
      <c r="E330" s="50" t="s">
        <v>357</v>
      </c>
      <c r="F330" s="331"/>
      <c r="G330" s="334"/>
      <c r="H330" s="101"/>
      <c r="I330" s="326"/>
    </row>
    <row r="331" spans="1:9" ht="16.5" customHeight="1">
      <c r="A331" s="292"/>
      <c r="B331" s="322"/>
      <c r="C331" s="313"/>
      <c r="D331" s="82"/>
      <c r="E331" s="32" t="s">
        <v>358</v>
      </c>
      <c r="F331" s="332"/>
      <c r="G331" s="335"/>
      <c r="H331" s="49"/>
      <c r="I331" s="337"/>
    </row>
    <row r="332" spans="1:9" ht="16.5" customHeight="1">
      <c r="A332" s="292"/>
      <c r="B332" s="308" t="s">
        <v>193</v>
      </c>
      <c r="C332" s="311" t="str">
        <f>checklist!C78</f>
        <v>De leerling kan een assortiment samenstellen volgens de te verwachten verkoop.</v>
      </c>
      <c r="D332" s="87"/>
      <c r="E332" s="104" t="s">
        <v>541</v>
      </c>
      <c r="F332" s="213"/>
      <c r="G332" s="315" t="s">
        <v>548</v>
      </c>
      <c r="H332" s="59"/>
      <c r="I332" s="215" t="s">
        <v>125</v>
      </c>
    </row>
    <row r="333" spans="1:9" ht="16.5" customHeight="1">
      <c r="A333" s="292"/>
      <c r="B333" s="309"/>
      <c r="C333" s="314"/>
      <c r="D333" s="86"/>
      <c r="E333" s="130" t="s">
        <v>542</v>
      </c>
      <c r="F333" s="218"/>
      <c r="G333" s="316"/>
      <c r="H333" s="101"/>
      <c r="I333" s="157" t="s">
        <v>549</v>
      </c>
    </row>
    <row r="334" spans="1:9" ht="16.5" customHeight="1">
      <c r="A334" s="292"/>
      <c r="B334" s="309"/>
      <c r="C334" s="314"/>
      <c r="D334" s="86"/>
      <c r="E334" s="285" t="s">
        <v>543</v>
      </c>
      <c r="F334" s="218"/>
      <c r="G334" s="316"/>
      <c r="H334" s="101"/>
      <c r="I334" s="157"/>
    </row>
    <row r="335" spans="1:9" ht="16.5" customHeight="1">
      <c r="A335" s="292"/>
      <c r="B335" s="309"/>
      <c r="C335" s="314"/>
      <c r="D335" s="86"/>
      <c r="E335" s="285" t="s">
        <v>544</v>
      </c>
      <c r="F335" s="218"/>
      <c r="G335" s="316"/>
      <c r="H335" s="101"/>
      <c r="I335" s="157"/>
    </row>
    <row r="336" spans="1:9" ht="16.5" customHeight="1">
      <c r="A336" s="292"/>
      <c r="B336" s="309"/>
      <c r="C336" s="314"/>
      <c r="D336" s="86"/>
      <c r="E336" s="285" t="s">
        <v>545</v>
      </c>
      <c r="F336" s="218"/>
      <c r="G336" s="316"/>
      <c r="H336" s="101"/>
      <c r="I336" s="157"/>
    </row>
    <row r="337" spans="1:9" ht="16.5" customHeight="1">
      <c r="A337" s="292"/>
      <c r="B337" s="309"/>
      <c r="C337" s="314"/>
      <c r="D337" s="86"/>
      <c r="E337" s="285" t="s">
        <v>546</v>
      </c>
      <c r="F337" s="218"/>
      <c r="G337" s="316"/>
      <c r="H337" s="101"/>
      <c r="I337" s="157"/>
    </row>
    <row r="338" spans="1:9" ht="16.5" customHeight="1">
      <c r="A338" s="292"/>
      <c r="B338" s="310"/>
      <c r="C338" s="313"/>
      <c r="D338" s="82"/>
      <c r="E338" s="285" t="s">
        <v>547</v>
      </c>
      <c r="F338" s="214"/>
      <c r="G338" s="317"/>
      <c r="H338" s="49"/>
      <c r="I338" s="158"/>
    </row>
    <row r="339" spans="1:9" ht="31.5" customHeight="1">
      <c r="A339" s="292"/>
      <c r="B339" s="238" t="s">
        <v>194</v>
      </c>
      <c r="C339" s="314" t="str">
        <f>checklist!C79</f>
        <v>De leerling kan de producten, klaar voor verkoop, verzorgd en esthetisch schikken in de toonbank en tijdens de dag herschikken en aanvullen.</v>
      </c>
      <c r="D339" s="81"/>
      <c r="E339" s="130" t="s">
        <v>359</v>
      </c>
      <c r="F339" s="48"/>
      <c r="G339" s="315" t="s">
        <v>312</v>
      </c>
      <c r="H339" s="101"/>
      <c r="I339" s="319" t="s">
        <v>360</v>
      </c>
    </row>
    <row r="340" spans="1:9" ht="15" customHeight="1">
      <c r="A340" s="292"/>
      <c r="B340" s="238"/>
      <c r="C340" s="314"/>
      <c r="D340" s="81"/>
      <c r="E340" s="130" t="s">
        <v>307</v>
      </c>
      <c r="F340" s="48"/>
      <c r="G340" s="316"/>
      <c r="H340" s="101"/>
      <c r="I340" s="319"/>
    </row>
    <row r="341" spans="1:9" ht="15.75" customHeight="1">
      <c r="A341" s="292"/>
      <c r="B341" s="238"/>
      <c r="C341" s="314"/>
      <c r="D341" s="81"/>
      <c r="E341" s="130" t="s">
        <v>361</v>
      </c>
      <c r="F341" s="48"/>
      <c r="G341" s="316"/>
      <c r="H341" s="101"/>
      <c r="I341" s="319"/>
    </row>
    <row r="342" spans="1:9" ht="15" customHeight="1">
      <c r="A342" s="292"/>
      <c r="B342" s="198"/>
      <c r="C342" s="289"/>
      <c r="D342" s="81"/>
      <c r="E342" s="130" t="s">
        <v>362</v>
      </c>
      <c r="F342" s="48"/>
      <c r="G342" s="316"/>
      <c r="H342" s="101"/>
      <c r="I342" s="319"/>
    </row>
    <row r="343" spans="1:9" ht="15" customHeight="1">
      <c r="A343" s="292"/>
      <c r="B343" s="238"/>
      <c r="C343" s="225"/>
      <c r="D343" s="81"/>
      <c r="E343" s="130" t="s">
        <v>363</v>
      </c>
      <c r="F343" s="48"/>
      <c r="G343" s="316"/>
      <c r="H343" s="101"/>
      <c r="I343" s="319"/>
    </row>
    <row r="344" spans="1:9" ht="15" customHeight="1">
      <c r="A344" s="292"/>
      <c r="B344" s="238"/>
      <c r="C344" s="225"/>
      <c r="D344" s="81"/>
      <c r="E344" s="130" t="s">
        <v>126</v>
      </c>
      <c r="F344" s="48"/>
      <c r="G344" s="316"/>
      <c r="H344" s="101"/>
      <c r="I344" s="319"/>
    </row>
    <row r="345" spans="1:9" ht="15" customHeight="1">
      <c r="A345" s="292"/>
      <c r="B345" s="238" t="s">
        <v>196</v>
      </c>
      <c r="C345" s="314" t="str">
        <f>checklist!C80</f>
        <v>De leerling kan de klant optimaal ontvangen en bedienen.</v>
      </c>
      <c r="D345" s="81"/>
      <c r="E345" s="130" t="s">
        <v>364</v>
      </c>
      <c r="F345" s="48"/>
      <c r="G345" s="316"/>
      <c r="H345" s="101"/>
      <c r="I345" s="319"/>
    </row>
    <row r="346" spans="1:9" ht="15" customHeight="1">
      <c r="A346" s="292"/>
      <c r="B346" s="238"/>
      <c r="C346" s="314"/>
      <c r="D346" s="81"/>
      <c r="E346" s="130" t="s">
        <v>365</v>
      </c>
      <c r="F346" s="48"/>
      <c r="G346" s="316"/>
      <c r="H346" s="101"/>
      <c r="I346" s="319"/>
    </row>
    <row r="347" spans="1:9" ht="15" customHeight="1">
      <c r="A347" s="292"/>
      <c r="B347" s="238"/>
      <c r="C347" s="314"/>
      <c r="D347" s="81"/>
      <c r="E347" s="130" t="s">
        <v>366</v>
      </c>
      <c r="F347" s="48"/>
      <c r="G347" s="316"/>
      <c r="H347" s="101"/>
      <c r="I347" s="319"/>
    </row>
    <row r="348" spans="1:9" ht="15" customHeight="1">
      <c r="A348" s="292"/>
      <c r="B348" s="238"/>
      <c r="C348" s="55"/>
      <c r="D348" s="81"/>
      <c r="E348" s="32" t="s">
        <v>367</v>
      </c>
      <c r="F348" s="48"/>
      <c r="G348" s="316"/>
      <c r="H348" s="101"/>
      <c r="I348" s="319"/>
    </row>
    <row r="349" spans="1:9" ht="15" customHeight="1">
      <c r="A349" s="292"/>
      <c r="B349" s="238"/>
      <c r="C349" s="55"/>
      <c r="D349" s="81"/>
      <c r="E349" s="34" t="s">
        <v>368</v>
      </c>
      <c r="F349" s="48"/>
      <c r="G349" s="316"/>
      <c r="H349" s="101"/>
      <c r="I349" s="319"/>
    </row>
    <row r="350" spans="1:9" ht="15" customHeight="1">
      <c r="A350" s="292"/>
      <c r="B350" s="238"/>
      <c r="C350" s="55"/>
      <c r="D350" s="81"/>
      <c r="E350" s="34" t="s">
        <v>369</v>
      </c>
      <c r="F350" s="48"/>
      <c r="G350" s="316"/>
      <c r="H350" s="101"/>
      <c r="I350" s="319"/>
    </row>
    <row r="351" spans="1:9" ht="15" customHeight="1">
      <c r="A351" s="292"/>
      <c r="B351" s="238"/>
      <c r="C351" s="55"/>
      <c r="D351" s="81"/>
      <c r="E351" s="34" t="s">
        <v>370</v>
      </c>
      <c r="F351" s="48"/>
      <c r="G351" s="316"/>
      <c r="H351" s="101"/>
      <c r="I351" s="319"/>
    </row>
    <row r="352" spans="1:9" ht="12.75">
      <c r="A352" s="292"/>
      <c r="B352" s="238"/>
      <c r="C352" s="55"/>
      <c r="D352" s="81"/>
      <c r="E352" s="34" t="s">
        <v>371</v>
      </c>
      <c r="F352" s="48"/>
      <c r="G352" s="316"/>
      <c r="H352" s="101"/>
      <c r="I352" s="319"/>
    </row>
    <row r="353" spans="1:9" ht="12.75">
      <c r="A353" s="292"/>
      <c r="B353" s="238"/>
      <c r="C353" s="55"/>
      <c r="D353" s="81"/>
      <c r="E353" s="34" t="s">
        <v>372</v>
      </c>
      <c r="F353" s="48"/>
      <c r="G353" s="316"/>
      <c r="H353" s="101"/>
      <c r="I353" s="319"/>
    </row>
    <row r="354" spans="1:9" ht="12.75">
      <c r="A354" s="292"/>
      <c r="B354" s="240"/>
      <c r="C354" s="56"/>
      <c r="D354" s="88"/>
      <c r="E354" s="130" t="s">
        <v>373</v>
      </c>
      <c r="F354" s="34"/>
      <c r="G354" s="317"/>
      <c r="H354" s="34"/>
      <c r="I354" s="320"/>
    </row>
    <row r="355" spans="1:9" ht="16.5" customHeight="1">
      <c r="A355" s="292"/>
      <c r="B355" s="308" t="s">
        <v>200</v>
      </c>
      <c r="C355" s="311" t="str">
        <f>checklist!C81</f>
        <v>De leerling kan de decoratie van de zaak verzorgen. (U)</v>
      </c>
      <c r="D355" s="96"/>
      <c r="E355" s="104" t="s">
        <v>550</v>
      </c>
      <c r="F355" s="59"/>
      <c r="G355" s="315" t="s">
        <v>375</v>
      </c>
      <c r="H355" s="103"/>
      <c r="I355" s="318" t="s">
        <v>376</v>
      </c>
    </row>
    <row r="356" spans="1:9" ht="16.5" customHeight="1">
      <c r="A356" s="292"/>
      <c r="B356" s="309"/>
      <c r="C356" s="314"/>
      <c r="D356" s="81"/>
      <c r="E356" s="104" t="s">
        <v>374</v>
      </c>
      <c r="F356" s="101"/>
      <c r="G356" s="316"/>
      <c r="H356" s="50"/>
      <c r="I356" s="319"/>
    </row>
    <row r="357" spans="1:9" ht="12.75">
      <c r="A357" s="292"/>
      <c r="B357" s="310"/>
      <c r="C357" s="313"/>
      <c r="D357" s="88"/>
      <c r="E357" s="242" t="s">
        <v>377</v>
      </c>
      <c r="F357" s="49"/>
      <c r="G357" s="317"/>
      <c r="H357" s="127"/>
      <c r="I357" s="320"/>
    </row>
    <row r="358" spans="1:9" ht="26.25">
      <c r="A358" s="292"/>
      <c r="B358" s="198" t="s">
        <v>198</v>
      </c>
      <c r="C358" s="55" t="str">
        <f>checklist!C82</f>
        <v>De leerling kan werken met kassa en meettoestellen.</v>
      </c>
      <c r="D358" s="81"/>
      <c r="E358" s="159" t="s">
        <v>382</v>
      </c>
      <c r="F358" s="48"/>
      <c r="G358" s="130" t="s">
        <v>383</v>
      </c>
      <c r="H358" s="101"/>
      <c r="I358" s="63" t="s">
        <v>297</v>
      </c>
    </row>
    <row r="359" spans="1:9" ht="12.75">
      <c r="A359" s="292"/>
      <c r="B359" s="269"/>
      <c r="C359" s="56"/>
      <c r="D359" s="88"/>
      <c r="E359" s="104" t="s">
        <v>384</v>
      </c>
      <c r="F359" s="34"/>
      <c r="G359" s="250" t="s">
        <v>385</v>
      </c>
      <c r="H359" s="49"/>
      <c r="I359" s="182"/>
    </row>
    <row r="360" spans="1:9" ht="12.75" customHeight="1">
      <c r="A360" s="292"/>
      <c r="B360" s="308" t="s">
        <v>199</v>
      </c>
      <c r="C360" s="311" t="str">
        <f>checklist!C83</f>
        <v>De leerling kan de winkelklare producten correct versnijden, portioneren en  verpakken.</v>
      </c>
      <c r="D360" s="81"/>
      <c r="E360" s="104" t="s">
        <v>311</v>
      </c>
      <c r="F360" s="101"/>
      <c r="G360" s="104"/>
      <c r="H360" s="50"/>
      <c r="I360" s="182"/>
    </row>
    <row r="361" spans="1:9" ht="12.75">
      <c r="A361" s="292"/>
      <c r="B361" s="309"/>
      <c r="C361" s="312"/>
      <c r="D361" s="81"/>
      <c r="E361" s="280" t="s">
        <v>361</v>
      </c>
      <c r="F361" s="48"/>
      <c r="G361" s="188"/>
      <c r="H361" s="48"/>
      <c r="I361" s="219"/>
    </row>
    <row r="362" spans="1:9" ht="26.25">
      <c r="A362" s="292"/>
      <c r="B362" s="309"/>
      <c r="C362" s="312"/>
      <c r="D362" s="81"/>
      <c r="E362" s="280" t="s">
        <v>557</v>
      </c>
      <c r="F362" s="48"/>
      <c r="G362" s="188" t="s">
        <v>558</v>
      </c>
      <c r="H362" s="48"/>
      <c r="I362" s="219"/>
    </row>
    <row r="363" spans="1:9" ht="12.75">
      <c r="A363" s="292"/>
      <c r="B363" s="309"/>
      <c r="C363" s="312"/>
      <c r="D363" s="81"/>
      <c r="E363" s="280" t="s">
        <v>378</v>
      </c>
      <c r="F363" s="48"/>
      <c r="G363" s="188" t="s">
        <v>379</v>
      </c>
      <c r="H363" s="48"/>
      <c r="I363" s="219"/>
    </row>
    <row r="364" spans="1:9" ht="12.75">
      <c r="A364" s="292"/>
      <c r="B364" s="309"/>
      <c r="C364" s="312"/>
      <c r="D364" s="81"/>
      <c r="E364" s="290" t="s">
        <v>380</v>
      </c>
      <c r="F364" s="48"/>
      <c r="G364" s="188"/>
      <c r="H364" s="48"/>
      <c r="I364" s="232"/>
    </row>
    <row r="365" spans="1:9" ht="26.25">
      <c r="A365" s="292"/>
      <c r="B365" s="310"/>
      <c r="C365" s="313"/>
      <c r="D365" s="88"/>
      <c r="E365" s="242" t="s">
        <v>381</v>
      </c>
      <c r="F365" s="49"/>
      <c r="G365" s="130"/>
      <c r="H365" s="127"/>
      <c r="I365" s="128"/>
    </row>
    <row r="366" spans="1:9" ht="33" customHeight="1">
      <c r="A366" s="292"/>
      <c r="B366" s="7" t="s">
        <v>202</v>
      </c>
      <c r="C366" s="126" t="str">
        <f>checklist!C84</f>
        <v>De leerling kan de producten op een correcte manier bewaren.</v>
      </c>
      <c r="D366" s="259"/>
      <c r="E366" s="104" t="s">
        <v>551</v>
      </c>
      <c r="F366" s="32"/>
      <c r="G366" s="104" t="s">
        <v>552</v>
      </c>
      <c r="H366" s="102"/>
      <c r="I366" s="110" t="s">
        <v>553</v>
      </c>
    </row>
    <row r="367" spans="1:9" ht="29.25" customHeight="1">
      <c r="A367" s="292"/>
      <c r="B367" s="321" t="s">
        <v>203</v>
      </c>
      <c r="C367" s="311" t="str">
        <f>checklist!C85</f>
        <v>De leerling kan de vraag van de klant commercieel verwerken.</v>
      </c>
      <c r="D367" s="81"/>
      <c r="E367" s="104" t="s">
        <v>554</v>
      </c>
      <c r="F367" s="48"/>
      <c r="G367" s="35" t="s">
        <v>556</v>
      </c>
      <c r="H367" s="101"/>
      <c r="I367" s="63" t="s">
        <v>387</v>
      </c>
    </row>
    <row r="368" spans="1:9" ht="29.25" customHeight="1">
      <c r="A368" s="292"/>
      <c r="B368" s="322"/>
      <c r="C368" s="314"/>
      <c r="D368" s="81"/>
      <c r="E368" s="159" t="s">
        <v>555</v>
      </c>
      <c r="F368" s="48"/>
      <c r="G368" s="35" t="s">
        <v>386</v>
      </c>
      <c r="H368" s="101"/>
      <c r="I368" s="63"/>
    </row>
    <row r="369" spans="1:9" ht="12.75">
      <c r="A369" s="292"/>
      <c r="B369" s="322"/>
      <c r="C369" s="314"/>
      <c r="D369" s="81"/>
      <c r="E369" s="35" t="s">
        <v>388</v>
      </c>
      <c r="F369" s="48"/>
      <c r="G369" s="159"/>
      <c r="H369" s="101"/>
      <c r="I369" s="112"/>
    </row>
    <row r="370" spans="1:9" ht="13.5" thickBot="1">
      <c r="A370" s="293"/>
      <c r="B370" s="323"/>
      <c r="C370" s="324"/>
      <c r="D370" s="80"/>
      <c r="E370" s="196" t="s">
        <v>389</v>
      </c>
      <c r="F370" s="43"/>
      <c r="G370" s="222"/>
      <c r="H370" s="100"/>
      <c r="I370" s="220"/>
    </row>
  </sheetData>
  <sheetProtection/>
  <mergeCells count="210">
    <mergeCell ref="C215:C253"/>
    <mergeCell ref="I215:I253"/>
    <mergeCell ref="H236:H253"/>
    <mergeCell ref="A1:C1"/>
    <mergeCell ref="I13:I14"/>
    <mergeCell ref="I183:I193"/>
    <mergeCell ref="B194:B203"/>
    <mergeCell ref="C194:C203"/>
    <mergeCell ref="G194:G203"/>
    <mergeCell ref="I194:I203"/>
    <mergeCell ref="B204:B214"/>
    <mergeCell ref="C204:C214"/>
    <mergeCell ref="G204:G214"/>
    <mergeCell ref="I204:I214"/>
    <mergeCell ref="B150:B160"/>
    <mergeCell ref="I161:I171"/>
    <mergeCell ref="H161:H171"/>
    <mergeCell ref="F161:F171"/>
    <mergeCell ref="B13:B14"/>
    <mergeCell ref="C13:C14"/>
    <mergeCell ref="H129:H133"/>
    <mergeCell ref="H134:H136"/>
    <mergeCell ref="G139:G149"/>
    <mergeCell ref="C150:C160"/>
    <mergeCell ref="G150:G160"/>
    <mergeCell ref="I150:I160"/>
    <mergeCell ref="H150:H160"/>
    <mergeCell ref="F150:F160"/>
    <mergeCell ref="F13:F14"/>
    <mergeCell ref="B18:B19"/>
    <mergeCell ref="C18:C19"/>
    <mergeCell ref="B97:B105"/>
    <mergeCell ref="C97:C105"/>
    <mergeCell ref="I97:I105"/>
    <mergeCell ref="C15:C16"/>
    <mergeCell ref="I18:I19"/>
    <mergeCell ref="B15:B16"/>
    <mergeCell ref="I77:I86"/>
    <mergeCell ref="I115:I128"/>
    <mergeCell ref="H46:H53"/>
    <mergeCell ref="I46:I53"/>
    <mergeCell ref="I54:I57"/>
    <mergeCell ref="C54:C56"/>
    <mergeCell ref="C87:C96"/>
    <mergeCell ref="I87:I96"/>
    <mergeCell ref="B6:B7"/>
    <mergeCell ref="C6:C7"/>
    <mergeCell ref="D6:D7"/>
    <mergeCell ref="E6:E7"/>
    <mergeCell ref="B9:B10"/>
    <mergeCell ref="C34:C41"/>
    <mergeCell ref="B34:B41"/>
    <mergeCell ref="C9:C10"/>
    <mergeCell ref="A11:A14"/>
    <mergeCell ref="B11:B12"/>
    <mergeCell ref="C11:C12"/>
    <mergeCell ref="F11:F12"/>
    <mergeCell ref="I11:I12"/>
    <mergeCell ref="D13:D14"/>
    <mergeCell ref="G13:G14"/>
    <mergeCell ref="H13:H14"/>
    <mergeCell ref="A4:A10"/>
    <mergeCell ref="A15:A22"/>
    <mergeCell ref="E15:E16"/>
    <mergeCell ref="I15:I17"/>
    <mergeCell ref="D18:D19"/>
    <mergeCell ref="E18:E19"/>
    <mergeCell ref="F18:F19"/>
    <mergeCell ref="G18:G19"/>
    <mergeCell ref="B21:B22"/>
    <mergeCell ref="C21:C22"/>
    <mergeCell ref="I21:I22"/>
    <mergeCell ref="A25:A64"/>
    <mergeCell ref="B25:B28"/>
    <mergeCell ref="C25:C28"/>
    <mergeCell ref="G25:G26"/>
    <mergeCell ref="I25:I28"/>
    <mergeCell ref="B29:B30"/>
    <mergeCell ref="C29:C30"/>
    <mergeCell ref="F29:F30"/>
    <mergeCell ref="G29:G30"/>
    <mergeCell ref="I29:I30"/>
    <mergeCell ref="B31:B32"/>
    <mergeCell ref="C31:C32"/>
    <mergeCell ref="B42:B43"/>
    <mergeCell ref="C42:C43"/>
    <mergeCell ref="G75:G76"/>
    <mergeCell ref="I67:I76"/>
    <mergeCell ref="E42:E43"/>
    <mergeCell ref="G42:G43"/>
    <mergeCell ref="B44:B45"/>
    <mergeCell ref="I44:I45"/>
    <mergeCell ref="B58:B64"/>
    <mergeCell ref="C58:C64"/>
    <mergeCell ref="H58:H64"/>
    <mergeCell ref="I58:I64"/>
    <mergeCell ref="C44:C45"/>
    <mergeCell ref="B46:B53"/>
    <mergeCell ref="C46:C53"/>
    <mergeCell ref="G48:G49"/>
    <mergeCell ref="B54:B56"/>
    <mergeCell ref="A67:A136"/>
    <mergeCell ref="G69:G70"/>
    <mergeCell ref="C77:C86"/>
    <mergeCell ref="B77:B86"/>
    <mergeCell ref="B87:B96"/>
    <mergeCell ref="G115:G128"/>
    <mergeCell ref="B129:B133"/>
    <mergeCell ref="C129:C133"/>
    <mergeCell ref="B67:B76"/>
    <mergeCell ref="C67:C76"/>
    <mergeCell ref="F134:F135"/>
    <mergeCell ref="B106:B114"/>
    <mergeCell ref="C106:C114"/>
    <mergeCell ref="I106:I114"/>
    <mergeCell ref="B115:B128"/>
    <mergeCell ref="C115:C128"/>
    <mergeCell ref="B134:B136"/>
    <mergeCell ref="C134:C136"/>
    <mergeCell ref="I134:I136"/>
    <mergeCell ref="I129:I133"/>
    <mergeCell ref="A139:A256"/>
    <mergeCell ref="B139:B149"/>
    <mergeCell ref="C139:C149"/>
    <mergeCell ref="I139:I149"/>
    <mergeCell ref="G172:G182"/>
    <mergeCell ref="I172:I182"/>
    <mergeCell ref="H172:H182"/>
    <mergeCell ref="F172:F182"/>
    <mergeCell ref="B183:B193"/>
    <mergeCell ref="C183:C193"/>
    <mergeCell ref="G332:G338"/>
    <mergeCell ref="B161:B171"/>
    <mergeCell ref="C161:C171"/>
    <mergeCell ref="G161:G171"/>
    <mergeCell ref="B172:B182"/>
    <mergeCell ref="C172:C182"/>
    <mergeCell ref="G215:G253"/>
    <mergeCell ref="F236:F253"/>
    <mergeCell ref="G183:G193"/>
    <mergeCell ref="B215:B253"/>
    <mergeCell ref="C294:C298"/>
    <mergeCell ref="B294:B298"/>
    <mergeCell ref="C339:C341"/>
    <mergeCell ref="C345:C347"/>
    <mergeCell ref="C332:C338"/>
    <mergeCell ref="B332:B338"/>
    <mergeCell ref="A259:A311"/>
    <mergeCell ref="B259:B262"/>
    <mergeCell ref="C259:C262"/>
    <mergeCell ref="I259:I262"/>
    <mergeCell ref="B263:B266"/>
    <mergeCell ref="C263:C266"/>
    <mergeCell ref="G263:G264"/>
    <mergeCell ref="I263:I266"/>
    <mergeCell ref="B267:B276"/>
    <mergeCell ref="C267:C276"/>
    <mergeCell ref="G305:G306"/>
    <mergeCell ref="G267:G270"/>
    <mergeCell ref="I267:I276"/>
    <mergeCell ref="G271:G272"/>
    <mergeCell ref="B277:B282"/>
    <mergeCell ref="C277:C282"/>
    <mergeCell ref="B288:B293"/>
    <mergeCell ref="C288:C293"/>
    <mergeCell ref="B283:B287"/>
    <mergeCell ref="C283:C287"/>
    <mergeCell ref="B299:B306"/>
    <mergeCell ref="C299:C306"/>
    <mergeCell ref="B307:B311"/>
    <mergeCell ref="C307:C311"/>
    <mergeCell ref="D307:D311"/>
    <mergeCell ref="F307:F311"/>
    <mergeCell ref="H307:H311"/>
    <mergeCell ref="I307:I311"/>
    <mergeCell ref="G308:G311"/>
    <mergeCell ref="A314:A326"/>
    <mergeCell ref="B314:B316"/>
    <mergeCell ref="C314:C316"/>
    <mergeCell ref="I314:I316"/>
    <mergeCell ref="B317:B319"/>
    <mergeCell ref="C317:C319"/>
    <mergeCell ref="F317:F322"/>
    <mergeCell ref="G317:G322"/>
    <mergeCell ref="H317:H322"/>
    <mergeCell ref="I317:I322"/>
    <mergeCell ref="B320:B322"/>
    <mergeCell ref="C320:C322"/>
    <mergeCell ref="B323:B326"/>
    <mergeCell ref="C323:C326"/>
    <mergeCell ref="F323:F326"/>
    <mergeCell ref="G323:G326"/>
    <mergeCell ref="H323:H326"/>
    <mergeCell ref="I323:I326"/>
    <mergeCell ref="A329:A370"/>
    <mergeCell ref="B329:B331"/>
    <mergeCell ref="C329:C331"/>
    <mergeCell ref="F329:F331"/>
    <mergeCell ref="G329:G331"/>
    <mergeCell ref="I329:I331"/>
    <mergeCell ref="G339:G354"/>
    <mergeCell ref="I339:I354"/>
    <mergeCell ref="B355:B357"/>
    <mergeCell ref="B360:B365"/>
    <mergeCell ref="C360:C365"/>
    <mergeCell ref="C355:C357"/>
    <mergeCell ref="G355:G357"/>
    <mergeCell ref="I355:I357"/>
    <mergeCell ref="B367:B370"/>
    <mergeCell ref="C367:C3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 Emmaus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Vanderstraeten</dc:creator>
  <cp:keywords/>
  <dc:description/>
  <cp:lastModifiedBy>laptop</cp:lastModifiedBy>
  <dcterms:created xsi:type="dcterms:W3CDTF">2009-10-07T18:04:50Z</dcterms:created>
  <dcterms:modified xsi:type="dcterms:W3CDTF">2012-03-02T10:57:40Z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